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TRF3-GABCORR\000 Gestão Dr. Nelton dos Santos\Pessoais\Aline\DESTINAÇÃO - PENAS PECUNIÁRIAS - 2024\1 - Planilha com dados sobre destinações\"/>
    </mc:Choice>
  </mc:AlternateContent>
  <bookViews>
    <workbookView xWindow="0" yWindow="0" windowWidth="2370" windowHeight="240" activeTab="3"/>
  </bookViews>
  <sheets>
    <sheet name="Artigo 3º § 2º" sheetId="1" r:id="rId1"/>
    <sheet name="Artigo 3º § 3º - PROJETOS" sheetId="2" r:id="rId2"/>
    <sheet name="Artigo 3º § 3º - UNIÃO" sheetId="3" r:id="rId3"/>
    <sheet name="Portaria Conj PRES-CORE Nº 34"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0" i="4" l="1"/>
  <c r="B11" i="3"/>
  <c r="F43" i="2"/>
  <c r="B50" i="1"/>
</calcChain>
</file>

<file path=xl/sharedStrings.xml><?xml version="1.0" encoding="utf-8"?>
<sst xmlns="http://schemas.openxmlformats.org/spreadsheetml/2006/main" count="298" uniqueCount="255">
  <si>
    <t>Unidade</t>
  </si>
  <si>
    <t>Número do processo do projeto de destinação de valores</t>
  </si>
  <si>
    <t>Nome da Entidade/Instituição beneficiada</t>
  </si>
  <si>
    <t>CNPJ da entidade/instituição beneficiada</t>
  </si>
  <si>
    <t>Resumo do Projeto</t>
  </si>
  <si>
    <t>Valor do projeto</t>
  </si>
  <si>
    <t>Franca - 1ª Vara Federal</t>
  </si>
  <si>
    <t>0015666-06.2022.4.03.8001</t>
  </si>
  <si>
    <t>OBRAS ASSISTENCIAIS DR. ISMAEL ALONSO Y ALONSO</t>
  </si>
  <si>
    <t>01.730.128/0001-73</t>
  </si>
  <si>
    <t>Projeto Criança Feliz – OBRAS ASSISTENCIAIS DR. ISMAEL ALONSO Y ALONSO", referente à aquisição, pelo período de 12 (doze) meses, de 53 (cinquenta e três) cestas-básicas mensais para fornecimento a famílias em situação de vulnerabilidade, com recursos oriundos do cumprimento de penas de prestação pecuniária, transação penal, suspensão condicional do processo e de acordo de não persecução penal.</t>
  </si>
  <si>
    <t>0015667-88.2022.4.03.8001</t>
  </si>
  <si>
    <t>Projeto Mais Amor, Menos Fome – OBRAS ASSISTENCIAIS DR. ISMAEL ALONSO Y ALONSO, no âmbito da 13.ª Subseção Judiciária de São Paulo, referente à aquisição, pelo período de 12 (doze) meses, de 54 (cinquenta e quatro) cestas-básicas mensais para fornecimento a famílias com crianças e adolescentes em situação de vulnerabilidade, com recursos oriundos do cumprimento de penas de prestação pecuniária, transação penal, suspensão condicional do processo e de acordo de não persecução penal.</t>
  </si>
  <si>
    <t>0015673-95.2022.4.03.8001</t>
  </si>
  <si>
    <t>ESTADO DE SÃO PAULO, por meio da SECRETARIA DA SEGURANÇA PÚBLICA DE SÃO PAULO</t>
  </si>
  <si>
    <t>46.377.800/0001-27</t>
  </si>
  <si>
    <t>Aprimoramento da Atividade de Combate a Incêndios em Vegetações Florestais e Urbanas”, apresentado pelo 2º Subgrupamento de Bombeiros de Franca”,referente à compra de equipamentos para auxiliar no combate a incêndios em vegetações florestais e urbanas, com recursos oriundos do cumprimento de penas de prestação pecuniária, transação penal, suspensão condicional do processo e de acordo de não persecução penal</t>
  </si>
  <si>
    <t xml:space="preserve">Corumbá - 1ª Vara Federal </t>
  </si>
  <si>
    <t>0000473-11.2023.4.03.8002</t>
  </si>
  <si>
    <t>Grêmio Pantanal - 6º Batalhão de Polícia Militar</t>
  </si>
  <si>
    <t>31.659.384/0001-82</t>
  </si>
  <si>
    <t>Projeto de Aquisição de Equipamentos de APH para Emergências em operações policiais.</t>
  </si>
  <si>
    <t>Superintendência da Polícia Federal em Mato Grosso do Sul (SR/DPF/MS)</t>
  </si>
  <si>
    <t>00.394.494/0084-63</t>
  </si>
  <si>
    <t>Reforma e adequação de área de 113m² a ser utilizada como centro de treinamento prático e teórico; inserção de camada de piso de borracha, de forro PVC, de portal e dobradiças</t>
  </si>
  <si>
    <t xml:space="preserve">Santos - 6ª Vara Federal </t>
  </si>
  <si>
    <t>0001768-86.2023.403.8001</t>
  </si>
  <si>
    <t>FUNDO NACIONAL DE SAÚDE (FNS)</t>
  </si>
  <si>
    <t>00.530.493/0001-71</t>
  </si>
  <si>
    <t>A 6ª Vara Federal, desde o advento da pandemia de COVID-19, destina os recursos provenientes do cumprimento de penas de prestação pecuniária, transação penal, suspensão condicional do processo e em acordos de não persecução penal nas ações criminais aqui em trâmite em prol do Sistema Único de Saúde (SUS), com destinação dos valores ao Fundo Nacional de Saúde (FNS).</t>
  </si>
  <si>
    <t xml:space="preserve">Andradina - 1ª Vara Federal </t>
  </si>
  <si>
    <t>0008194-17.2023.4.03.8001</t>
  </si>
  <si>
    <t>Associação de Pais e Amigos dos Excepcionais de Andradina - APAE</t>
  </si>
  <si>
    <t>45.663.093/0001-72</t>
  </si>
  <si>
    <t>Aquisição de equipamentos e materiais para sala de estimulação precoce para crianças de zero a três anos.</t>
  </si>
  <si>
    <t>Serviço de Acolhimento Institucional para Crianças - Casa George Müller</t>
  </si>
  <si>
    <t>45.114.273/0002-86</t>
  </si>
  <si>
    <t>Projeto Sorriso Fácil - aquisição de equipamentos odontológicos para prestação de atendimento odontológico a pessoas carentes.</t>
  </si>
  <si>
    <t>Instituição Novo Amanhecer "Guiomar C. A. da Silva"</t>
  </si>
  <si>
    <t>49.849.458/0001-09</t>
  </si>
  <si>
    <t>Aquisição de energia solar para sustentabilidade da instituição.</t>
  </si>
  <si>
    <t>0011340-66.2023.4.03.8001</t>
  </si>
  <si>
    <t>CRECHE LAR CONSTANTE OMETTO</t>
  </si>
  <si>
    <t>45.786.316/0001-99</t>
  </si>
  <si>
    <t>Projeto "Colorindo a Infância" (Pintura de 03 salas dos berçários, banheiros infantis, solário e compra de conjuntos de alimentação de 4 lugares, colchonetes e brinquedos (centopeia e casinha) - Janeiro a Agosto de 2024.</t>
  </si>
  <si>
    <t>IRMANDADE DA SANTA CASA DE MISERICÓRDIA DE LIMEIRA</t>
  </si>
  <si>
    <t>51.473.692/0001-26</t>
  </si>
  <si>
    <t>Aquisição de equipamento permanente para modernização do Centro Cirúrgico da Irmandade da Santa Casa de Misericórdia de Limeira/SP (Lavadora Ultrassônica para esterilização dos instrumentos cirúrgicos) - Prazo 12 meses</t>
  </si>
  <si>
    <t>NÚCLEO DE VALORIZAÇÃO HUMANA NOVA VIDA</t>
  </si>
  <si>
    <t>46.742.557/0001-07</t>
  </si>
  <si>
    <t>Projeto "FUNDAMENTAR-Núcleo Nova Vida": Realizar a fundação estrutura metálica na quadra já existente - prazo 05 meses</t>
  </si>
  <si>
    <t>ASSOCIAÇÃO DE PAIS E AMIGOS DOS EXCEPCIONAIS DE ARARAS</t>
  </si>
  <si>
    <t>44.698.595/0001-76</t>
  </si>
  <si>
    <t>Projeto "Ampliação de Recursos Multisensoriais para habilitação e reabilitação na APAE Araras": Aquisição de 8 (oito) novos recursos multisensoriais (02 unidades de feixe ótico, 02 unidades da colmeia multicolor, 01 unidade de bequick agile training system 6.0, 01 unidade de piscina de bolinha compatível com a sala de integração sensorial e 01 unidade de kit de iluminação em LED para sanca) - Prazo 06 meses.</t>
  </si>
  <si>
    <t xml:space="preserve">Jaú - 1ª Vara Federal </t>
  </si>
  <si>
    <t>0005046-95.2023.403.8001</t>
  </si>
  <si>
    <t>PRO-MENINAS ENTIDADE DE AMPARO</t>
  </si>
  <si>
    <t>57.267.221/001-48</t>
  </si>
  <si>
    <t>ENTIDADE DE AUXÍLIO A MENINAS DE 06 A 15 ANOS, COM A MELHORIA DAS INSTALAÇÕES DA ENTIDADE (TROCA DO FOGÃO, SUBSTITUIÇÃO DOS ESPELHOS QUEBRADOS, TROCA DE TOLDOS, COMPRA DE ASSENTOS SANITÁRIOS, AQUISIÇÃO DE CÂMERAS DE VÍDEO PORTEIRO.</t>
  </si>
  <si>
    <t>ASSOCIACAO BENEFICENTE THEREZA PERLATTI DE JAU</t>
  </si>
  <si>
    <t>50.756.600/0001-52</t>
  </si>
  <si>
    <t>PROJETO CURSINHO POPULAR, com a finalidade de auxiliar estudantes, jovens e adolescentes de baixa renda, com curso preparatório de ingresso no ensino superior, com enfoque no Exame Nacional do Ensino Médio - ENEM. Diante disso, o projeto teve enfoque na compra de aparato mobiliário para estruturação das salas de aula.</t>
  </si>
  <si>
    <t>CENTRO DE FORMAÇÃO DA CRIANÇA E DO ADOLESCENTE DE IGARAÇU DO TIETÊ - PROJETO VIDA</t>
  </si>
  <si>
    <t>01.516.187/0001-43</t>
  </si>
  <si>
    <t>PROJETO REPAGINANDO ESPAÇOS - OFERECIMENTO DE AMBIENTE MAIS AGRADÁVEL, MEDIANTE A REFORMA E MELHORIAS NO PRÉDIO, RESTAURAÇÃO DA PINTURA, COLOCAÇÃO DE GRADES SEGURANÇA NAS JANELAS, COLOCAÇÃO DE CORRIMÃO NAS ESCADAS, REFORMA DAS RAMPAS DE ACESSO AOS CADEIRANTES.</t>
  </si>
  <si>
    <t xml:space="preserve">São Vicente - 1ª Vara Federal </t>
  </si>
  <si>
    <t>0008627-21.2023.4.03.8000</t>
  </si>
  <si>
    <t>ASSOCIAÇÃO PADRE LEONARDO NUNES</t>
  </si>
  <si>
    <t>01.844.914/0001-00</t>
  </si>
  <si>
    <t>O projeto tem por objetivo geral capacitar acolhidos adultos em situação de vulnerabilidade social, fornecendo-lhes subsídios necessários para o desenvolvimento e preparação para reintegração social, nas áreas de panificação e confeitaria.</t>
  </si>
  <si>
    <t xml:space="preserve">Dourados - 1ª Vara Federal </t>
  </si>
  <si>
    <t>0001651-29.2022.403.8002</t>
  </si>
  <si>
    <t>Casa da Esperança - Associação Beneficente de Assistência e Recuperação de Dependentes Químicos</t>
  </si>
  <si>
    <t>02.275.420/0001-06</t>
  </si>
  <si>
    <t>Instalação de células fotovoltaicas, a fim de reduzir os custos da entidade, sem fins lucrativos, bem como contemplar o uso de energias renováveis.</t>
  </si>
  <si>
    <t xml:space="preserve">Jales - 1ª Vara Federal </t>
  </si>
  <si>
    <t>0016793-47.2020.4.03.8001</t>
  </si>
  <si>
    <t>ASSOCIAÇÃO DE VOLUNTÁRIOS NO COMBATE AO CÂNCER - "CÂNDIDA DE JESUS NOGUEIRA"</t>
  </si>
  <si>
    <t>02.765.157/0001-33</t>
  </si>
  <si>
    <t>TRATA-SE DE DE ENTIDADE QUE PRESTA APOIO A FAMÍLIA DE PESSOAS ACOMETIDAS PELO CÂNCER. O PROJETO FOI A COMPRA DE MATERIAIS DE COZINHA E BALCÕES EXPOSITORES. VISA ATENDER O PÚBLICO ALVO, BEM COMO AUXILIAR NA PRODUÇÃO E VENDA DE PRODUTOS PELA ENTIDADE QUE TEM SEUS VALORES CONVERTIDOS PARA MANUTENÇÃO PRÓPRIA.</t>
  </si>
  <si>
    <t>CAEFA – Centro de Apoio a Educação e Formação do Adolescente</t>
  </si>
  <si>
    <t>47.850.623/0001-17</t>
  </si>
  <si>
    <t>Trata-se de instituição que desenvolve programas e projetos sócio-assistenciais para em média 280 adolescentes e jovens na faixa etária de 15 a 23 anos. O recurso financeiro disponibilizado teve como finalidade a compra de um veículo para auxiliar nas atividades administrativas da instituição, no deslocamento da equipe para acompanhamento "in loco" dos adolescentes e familiares e aplicação de projetos, possibilitando o desenvolvimento de habilidades e competências e qualificando-os para o mercado do trabalho.</t>
  </si>
  <si>
    <t>Associação de Pais e Amigos dos Excepcionais de Votuporanga - APAE</t>
  </si>
  <si>
    <t>45.166.030/0001-00</t>
  </si>
  <si>
    <t>Associação de Pais e Amigos dos Excepcionais de Jales - APAE</t>
  </si>
  <si>
    <t>45.125.150/0001-60</t>
  </si>
  <si>
    <t xml:space="preserve">Campo Grande - 3ª Vara Federal </t>
  </si>
  <si>
    <t>0003830-38.2019.403.8002</t>
  </si>
  <si>
    <t>SUPERINTENDÊNCIA REGIONAL DA POLÍCIA FEDERAL EM MATO GROSSO DO SUL</t>
  </si>
  <si>
    <t>Aquisição de equipamentos, treinamento e licença do Celebrite para utilização nas delegacias da Polícia Federal em Mato Grosso do Sul.</t>
  </si>
  <si>
    <t>0001195-50.2020.4.03.8000</t>
  </si>
  <si>
    <t>Hospital Universitário Grande Dourados</t>
  </si>
  <si>
    <t>07.775.847/0001-97</t>
  </si>
  <si>
    <t>Aquisição de EPI's a insumos no contexto de combate à Pandemia de Coronavírus-Covid19.</t>
  </si>
  <si>
    <t>0001197-20.2020.403.8002</t>
  </si>
  <si>
    <t>Corpo de Bombeiros Militar de Mato Grosso do Sul</t>
  </si>
  <si>
    <t>03.227.969/0001-81</t>
  </si>
  <si>
    <t>Adquirir equipamentos de proteção individual para os bombeiros militares que atuam no atendimento às emergências suspeitas/confirmadas de infecção de vítimas pelo Novo Coronavírus (COVID-19), bem como materiais acessórios que corroboram para o atendimento pré-hospitalar.</t>
  </si>
  <si>
    <t xml:space="preserve">Avaré - 1ª Vara Federal </t>
  </si>
  <si>
    <t>0005539-72.2023.4.03.8001</t>
  </si>
  <si>
    <t>Associação de Proteção aos Animais Amor Quatro Patas - Avaré-SP</t>
  </si>
  <si>
    <t> 17.179.954/0001-06</t>
  </si>
  <si>
    <t>Compra de ração para animais (cães e gatos)</t>
  </si>
  <si>
    <t>0005570-92.2023.4.03.8001</t>
  </si>
  <si>
    <t>Colônia Espírita Fraternidade - Avaré-SP</t>
  </si>
  <si>
    <t>54.708.144/0001-26</t>
  </si>
  <si>
    <t>Aquisição de Equipamentos para melhoria dos processos. Materiais de cozinha e escritório.</t>
  </si>
  <si>
    <t>0005568-25.2023.4.03.8001</t>
  </si>
  <si>
    <t>Agente Público Prefeitura Municipal de Itaí-SP (Conexão do Bem)</t>
  </si>
  <si>
    <t>46.634.200/0001-05</t>
  </si>
  <si>
    <t>Compra de Equipamentos de Informática</t>
  </si>
  <si>
    <t xml:space="preserve">Piracicaba - 1ª Vara Federal </t>
  </si>
  <si>
    <t>0014727-89.2023.4.03.8001</t>
  </si>
  <si>
    <t>BASE DE AVIAÇÃO DE PIRACICABA - ÁGUIA, do Governo do Estado de São Paulo</t>
  </si>
  <si>
    <t>00.394.494/0040-42</t>
  </si>
  <si>
    <t>aquisição de 03 (TRÊS) aparelhos de Ar condicionado, split inverter, 220 V, 18000 BTU's com orçamento total de R$ 9.129,78; Aquisição e montagem de local para treinamento funcional com os seguintes itens: 04 (quatro) Cordas de Crossfit SpeedRope Touchang; 08 (oito) Anilhas 05Kg Marca Touchandgo; 10 (dez) Anilhas 10Kg Marca Touchandgo; 02 (duas) Anilhas 15Kg Marca Touchandgo; 02 (duas) Anilhas 20Kg Marca Touchandgo; 04 (quatro) Barras Crossfit 3.0 20 Kg - Marca Touchandgo; 04 (quatro) Presilhas (Par) Lockjaw Black Touchandgo LockPress; 04 (quatro) Plyo Boxes (caixa para salto) 50 x 60 x 70cm – G; 02 (dois) Dumbbell 20lb; 02 (dois) Dumbbell 35lb; 04 (quatro) Kettbells 16kg - Ferro Fundido; 04 (quatro) Wall Ball Premium - 09Kg (20 lbs = 9kg) Verde Militar ou Preto Costura rebatida; 01 (um) Rack PD Touchandgo HOME 2x1L Parede Chão 7m 3 Agach ( 6 apoios); 04 (quatro) Alvos Rack *; 04 (quatro) Gancheiras 60x60; 02 (duas) Pedaleiras*; 01 (uma) PERSONALIZAÇÃO PISO LARGE 15MM 1X1; 24 (vinte e quatro) PISOS LARGE 15MM PLACA 1X1 RUBBER PISOS BRASÃO AGUIA PIRACICABA; 19. Frete, com orçamento total de R$30.000,00</t>
  </si>
  <si>
    <t>POLÍCIA FEDERAL EM PIRACICABA</t>
  </si>
  <si>
    <t>aquisição de 05 (CINCO) Notebook Gamer Acer Predator Triton 300 SE PT316-51S-78V9 Intel Core i7 12700H 16" 16GB SSD 1 TB Windows 11 GeForce RTX 3060 Leitor Biométrico, com orçamento total de R$37.595,30.</t>
  </si>
  <si>
    <t xml:space="preserve">Mogi das Cruzes - 1ª Vara Federal </t>
  </si>
  <si>
    <t>0012196-30.2023.4.03.8001</t>
  </si>
  <si>
    <t>APAE</t>
  </si>
  <si>
    <t>52.581.444/0001-61</t>
  </si>
  <si>
    <t>Projeto Acolher para transformar. Objetivo: aprimorar o setor de recebimento dos cumpridores de penas e medias alternativas por meio de aquisição de equipamentos de informática para a realização de digitação de cupom fiscal (nota fiscal paulista).</t>
  </si>
  <si>
    <t>Prefeitura Municipal de Mogi das Cruzes</t>
  </si>
  <si>
    <t>4.652.327/00001-88</t>
  </si>
  <si>
    <t>ABRAC JOY</t>
  </si>
  <si>
    <t>74.501.032/0004-50</t>
  </si>
  <si>
    <t>PROJETO CASA NOVA - Busca proporcionar um ambiente acolhedor que supra as necessidades das crianças já que as mesmas necessitam de um espaço adequado e digno. Também, investir no mobiliário traz mudanças para o ambiente transformando imóveis em lares e trazendo aconchego aos espaços vazios. A proposta deste projeto é a aquisição de mobília para cozinha, refeitório, sala de estar e materiais para sala de estudo para o Serviço de Acolhimento para Crianças e Adolescentes - ABRAC JOY.</t>
  </si>
  <si>
    <t>00121-96-30.2023.4.03.8001</t>
  </si>
  <si>
    <t>APAFI - ASSOCIAL DE PAIS E AMIGOS DOS PORTADORES DE FISSURAS LÁBIO PALATAIS DE MOGI DAS CRUZES</t>
  </si>
  <si>
    <t>00.293.307/0001-28</t>
  </si>
  <si>
    <t>Os Desafios da Fissura Labiopalatina e sua Superação - Este projeto tem por foco o apoio à pessoa com deficiência, os familiares e cuidadores de pessoas com deficiência e vulnerabilidade psicossocial, visando o fortalecimento da autonomia, dos vínculos familiares e a prevenção da hospitalização e institucionalização. Possibilitar a ampliação da rede de pessoas com quem a família do dependente convive e compartilha cultura, troca vivências e experiências que pautam na aceitação e valorização da diversidade e na redução da sobrecarga do cuidador. A fissura Labiopalatina é uma malformação que ocorre durante o desenvolvimento do embrião, e acomete uma criança a cada 650 nascidas no Brasil.</t>
  </si>
  <si>
    <t>ABRAC VENNER</t>
  </si>
  <si>
    <t>74.501.032/0003-79</t>
  </si>
  <si>
    <t>PROJETO EQUIPANDO A COZINHA - Aquisição de material permanente para o Serviço de Acolhimento para Crianças e Adolescentes - SAICA ABRAC´S, objetivando fornecer condições favoráveis ao processo de desenvolvimento peculiar das crianças e adolescentes, imprescindível para o bom desempenho das atividades desenvolvidas, bem como para que os usuários sejam acolhidos em condições de dignidade, tenham acesso a espaços com padrões de qualidade quanto a higiene, habitabilidade, salubridade, segurança e conforto; além de terem acesso a ambiência colhedora e espaços reservados a manutenção de sua privacidade e guarde de pertences pessoais.</t>
  </si>
  <si>
    <t>TRUPE DO RISO</t>
  </si>
  <si>
    <t>301840540001-15</t>
  </si>
  <si>
    <t>ASSOCIAÇÃO MADRE ESPERANÇA DE JESUS</t>
  </si>
  <si>
    <t>126635120001-17</t>
  </si>
  <si>
    <t>ASSOCIAÇÃO NAMIE DE JUDÔ</t>
  </si>
  <si>
    <t>24.125.622/0001-04</t>
  </si>
  <si>
    <t>INSTITUTO MARIA MÃE DO DIVINO AMOR</t>
  </si>
  <si>
    <t>58.474.719/0001-44</t>
  </si>
  <si>
    <t>Associação de Assistência às Mulheres, Crianças, Adolescentes e Vítimas de Violência – “Recomeçar”</t>
  </si>
  <si>
    <t>07.410.141/001-21</t>
  </si>
  <si>
    <t>Projeto Recomeçar 2023. Atividades desenvolvidas: Acolhimento provisório para mulheres, acompanhadas ou não de seus filhos, em situação de risco de morte ou ameaças em razão da violência doméstica e familiar, filhos, em situação de risco de morte ou ameaças em razão da violência doméstica e familiar, causadora de lesão, sofrimento físico, sexual, psicológico ou dano moral. Objetivo geral do projeto: O abrigamento no referido serviço é de proteção integral para mulheres, crianças e adolescentes por um período de tempo, estas por vezes permanecem em isolamento social, sendo privadas do convívio social e familiar. O objetivo específico deste projeto é a compra de equipamentos para melhorar a qualidade do nosso atendimento, ofertando espaços seguros, com equipamentos modernos, trazendo autonomia e a inclusão digital visando a diminuição dos impactos sofridos pela violência e institucionalização.</t>
  </si>
  <si>
    <t>Trata-se de instituição que desenvolve projetos a cerca de 220 pessoas com deficiência intelectual e/ou múltipla e/ou com autismo, com a finalidade de promover a autonomia, a inclusão social e a melhoria da qualidade de vida dos atendidos.O recurso financeiro disponibilizado teve como finalidade a compra de alimentos, buscando oferecer uma alimentação de qualidade, visando o enriquecimento nutricional e valorizando a importância dos hábitos saudáveis.</t>
  </si>
  <si>
    <t>PROJETO SALA DE CAPACITAÇÃO DE PALHAÇOS VOLUNTÁRIOS - oferecer recursos para capacitação completa de palhaços voluntários que atuam em hospitais, creches, ruas e diversas instituições que atuam com crianças. Objetivo Geral: oferecer capacitação e conhecimento técnico de artes circenses para artistas voluntários da instituição. Objetivos específicos:• Oferecer espaço adequado de treinamento para nossos voluntários;• Oferecer material profissional de qualidade nas capacitações de novos voluntários e de voluntários já ativos;• Difundir a arte circense;• Aprimorar o trabalho realizado com o público;• Garantir a qualidade das ações realizadas dentro de hospitais e demais instituições; PROJETO SALA DE MULTIRECURSOS - oferecer atendimento gratuito e de qualidade para crianças e adolescentes com deficiência e ou altas habilidades. Objetivo Geral: Ampliar o trabalho oferecido pela ONG, abrindo uma nova frente de trabalho, oferecendo tendimento gratuito e de qualidade para o público-alvo. Objetivos específicos: Identificar, elaborar e organizar recursos pedagógicos e de acessibilidades que eliminem as barreiras para plena participação dos alunos, considerando suas necessidades específicas. Metodologia: Comunicação alternativo, recursos de informática (computador), orientação, preparação,material pedagógico acessível entre outros métodos e técnicas de ensino.</t>
  </si>
  <si>
    <t>Inovação Tecnológica para a Secretaria Municipal de Assistência Social de Mogi das Cruzes - SP - Objetivo geral: Aquisição de equipamentos de informática e científico para a Secretaria Municipal de Assistência Social. Objetivos Específicos: Propiciar o atendimento in loco à população de bairros periféricos, prestando serviços de assistência social a famílias que residem em locais de difícil acesso (áreas rurais, comunidades indígenas, quilombolas, calhas de rios, assentamentos, dentre outros). Auxiliar nas atividades e ações coletivas nos territórios; Facilitar nas ações de busca ativa; Contribuir com o desenvolvimento do Serviço das Proteções Sociais nos territórios;  Promover a inclusão e/ou atualização cadastral das famílias no Cadastro Único; Realizar encaminhamentos necessários para acesso à renda, para serviços da Assistência Social e de outras políticas, corroborando com a visão de descentralização da atual gestão; Atendimento de forma ágil e eficiente à população; Melhorias no desenvolvimento das ações descentralizadas.</t>
  </si>
  <si>
    <t>PROJETO CENTRO DIA DO IDOSO “MARIA DOS ANJOS CURY”
O serviço tem a finalidade de promover a autonomia, a inclusão social e a melhoria da qualidade de vida das pessoas participantes. Conta com equipe específica e habilitada para a prestação de serviços especializados a pessoas idosas, em situação de dependência que requeiram cuidados permanentes ou temporários. A ação da equipe é pautada no reconhecimento do potencial da família e do cuidador, na aceitação e valorização da diversidade e na redução da sobrecarga do cuidador, decorrente da prestação de cuidados diários prolongados. O CDI visa não apenas a inclusão, mas tem a finalidade de oferecer um envelhecimento ativo, prolongar a independência e proporcionar qualidade de vida, no dia a dia da pessoa idosa.
OBJETIVO GERAL
Adquirir um retroprojetor - equipamentos de natureza permanente que será utilizado para modernizar os recursos materiais usados durante as ações socioassistenciais executadas no Serviço de Proteção Social Especial de Média Complexidade, na modalidade Centro Dia do Idoso, previsto na Resolução CNAS nº 109/2009, executado na Avenida Antônio de Almeida, Nº 2110, Jardim Maricá, Mogi das Cruzes – SP.
Considerando que o Centro Dia do Idoso atende 42 pessoas idosas e sendo regularmente constituída, com reconhecimento filantrópico e com capacidade técnica e estrutural para prestar serviços socioassistenciais de proteção especial de alta complexidade aos idosos, necessita dos itens acima. Adquirir 04 barracas que serão utilizadas em eventos e festas temáticas de todos os projetos em suas apresentações das crianças adolescentes e pessoas idosas em nossos espaços ao ar livre, possibilitando que as pessoas permaneçam livre de altas temperaturas e
intempéries. Adquirir uma caixa amplificadora para utilização nos serviços de pessoas idosas, equipamento necessário para facilitar que algumas pessoas idosas que possuem problemas relacionados a audição ouçam as atividades em grupo com mais clareza.
OBJETIVO ESPERCÍFICO
Proporcionar melhor qualidade na execução dos serviços ofertados pela Associação Madre Esperança de Jesus, através da aquisição dos seguintes bens:01 retroprojetor, 04 barracas, 01 caixa amplificadora de som.)                                                                          METODOLOGIA
Os itens após serem adquiridos serão utilizados nas atividades executadas pela Associação Madre Esperança de Jesus em seus projetos das áreas de Assistência Social e Educação.</t>
  </si>
  <si>
    <t>PROJETO JUDÔ PARA O FUTURO - ENTREGA DE JUDOGUIS
O objetivo do projeto é a entrega gratuita de judoguis da arme marcial JUDO para crianças e jovens da faixa etária de 06 até 14 anos, preferencialmente moradores de regiões de vulnerabilidade social, contemplando 50 alunos., oferecendo suporte técnico e infraestrutura para o desenvolvimento de estratégias de ensino e promoção do judô. Os alunos receberão judoguis (vestimenta específica para treino de judô), com faixa branca para utilizar durante os treinos. Contribuir na formação de cidadãos melhores através da prática esportiva e dos ensinamentos desenvolvidos através do Judô, maximizando as atividades corporais com o foco na disciplina, respeito e colaboração mútua.
PROJETO Judô para o Futuro - Aquisição e uniformes
Entrega gratuita de 50 uniformes. Foco em crianças e jovens da faixa etária de 06 até 14 anos, preferencialmente moradores de regiões de vulnerabilidade social; contemplar 50 alunos entre crianças e adolescentes. Os alunos receberão os uniformes no decorrer do ano de 2024. Com isso, tornamos possível que atletas de condições financeiras distintas estejam no mesmo nível de igualdade, evitando que alguns se sintam inferiores ou menos valorizadas em relação a outros. Também, contribui para reduzir competições, provocações e conflitos entre eles.</t>
  </si>
  <si>
    <t>PROJETO AUTONOMIA E SEGURANÇA ALIMENTAR
A educação infantil desenvolvida por meio de atividades que assegurem a socialização e autonomia das crianças pequenas, oferece várias oportunidades de aprimoramento nas questões de segurança alimentar que vão desde a oferta de alimentação conforme a idade e turmas de atendimento, aquisição de hábitos alimentares saudáveis, práticas para a criança se servir com independência e cultivo de hortaliças e legumes da horta escolar.
Desta forma, o mobiliário adequado a faixa etária contribui para que essas práticas façam parte da rotina escolar desenvolvendo a autonomia e segurança alimentar na primeira infância.
Objetivo geral: Promover a autonomia e segurança alimentar para as crianças atendidas na Escola Maria Mãe do Divino Amor, Unidade II, por meio de práticas alimentares na rotina escolar.
Objetivos específicos: aquisição de mobiliário para o refeitório da escola, conforme a faixa etária de 04 meses a 05 anos (mesas e bancos de merenda e buffet térmico aquecido com 06 cubas); Incentivar a autonomia das crianças maiores no servir seus pratos com os alimentos preparados na escola; propor atividades de culinária infantil e importância dos alimentos; ajudar no cultivo da horta escolar.</t>
  </si>
  <si>
    <t>Valores disponíveis para destinação no ano corrente</t>
  </si>
  <si>
    <t>Americana - 1ª Vara Federal</t>
  </si>
  <si>
    <t>Andradina - 1ª Vara Federal</t>
  </si>
  <si>
    <t>Araçatuba - 1ª Vara Federal</t>
  </si>
  <si>
    <t xml:space="preserve">Araraquara - 1ª Vara Federal </t>
  </si>
  <si>
    <t>Assis - 1ª Vara Federal</t>
  </si>
  <si>
    <t>Avaré - 1ª Vara Federal</t>
  </si>
  <si>
    <t>Barretos - 1ª Vara Federal</t>
  </si>
  <si>
    <t>Barueri - 1ª Vara Federal</t>
  </si>
  <si>
    <t>Bauru - 1ª Vara Federal</t>
  </si>
  <si>
    <t xml:space="preserve">Bauru - 2ª Vara Federal </t>
  </si>
  <si>
    <t>Botucatu - 1ª Vara Federal</t>
  </si>
  <si>
    <t>Bragança Paulista - 1ª Vara Federal</t>
  </si>
  <si>
    <t>Campo Grande - 3ª Vara Federal</t>
  </si>
  <si>
    <t>Campo Grande - 5ª Vara Federal</t>
  </si>
  <si>
    <t>Caraguatatuba - 1ª Vara Federal</t>
  </si>
  <si>
    <t>Central de Penas e Medidas Alternativas - CEPEMA</t>
  </si>
  <si>
    <t>Corumbá - 1ª Vara Federal</t>
  </si>
  <si>
    <t>Dourados - 1ª Vara Federal</t>
  </si>
  <si>
    <t>Franca - 2ª Vara Federal</t>
  </si>
  <si>
    <t>Franca - 3ª Vara Federal</t>
  </si>
  <si>
    <t>Guaratinguetá - 1ª Vara Federal</t>
  </si>
  <si>
    <t>Guarulhos - 1ª Vara Federal</t>
  </si>
  <si>
    <t>Jaú - 1ª Vara Federal</t>
  </si>
  <si>
    <t>Jundiaí - 1ª Vara Federal</t>
  </si>
  <si>
    <t>Limeira - 1ª Vara Federal</t>
  </si>
  <si>
    <t>Lins - 1ª Vara Federal</t>
  </si>
  <si>
    <t xml:space="preserve">Marília - 1ª Vara Federal </t>
  </si>
  <si>
    <t>Mogi das Cruzes - 1ª Vara Federal</t>
  </si>
  <si>
    <t>Naviraí - 1ª Vara Federal</t>
  </si>
  <si>
    <t>Osasco - 1ª Vara Federal</t>
  </si>
  <si>
    <t>Ourinhos - 1ª Vara Federal</t>
  </si>
  <si>
    <t>Piracicaba - 1ª Vara Federal</t>
  </si>
  <si>
    <t>Ponta Porã - 1ª Vara Federal</t>
  </si>
  <si>
    <t>Ponta Porã - 2ª Vara Federal</t>
  </si>
  <si>
    <t>Presidente Prudente - 1ª Vara Federal</t>
  </si>
  <si>
    <t>Ribeirão Preto - 2ª Vara Federal</t>
  </si>
  <si>
    <t>Santo André - 1ª Vara Federal</t>
  </si>
  <si>
    <t>Santos - 5ª Vara Federal</t>
  </si>
  <si>
    <t>São Bernardo do Campo - 1ª Vara Federal</t>
  </si>
  <si>
    <t>São Carlos - 1ª Vara Federal</t>
  </si>
  <si>
    <t>São João da Boa Vista - 1ª Vara Federal</t>
  </si>
  <si>
    <t>São José do Rio Preto - 1ª Vara Federal</t>
  </si>
  <si>
    <t>São José dos Campos - 1ª Vara Federal</t>
  </si>
  <si>
    <t>Sorocaba - 1ª Vara Federal</t>
  </si>
  <si>
    <t>Taubaté - 2ª Vara Federal</t>
  </si>
  <si>
    <t>Três Lagoas - 1ª Vara Federal</t>
  </si>
  <si>
    <t>Tupã - 1ª Vara Federal</t>
  </si>
  <si>
    <t>Valor destinado à União</t>
  </si>
  <si>
    <t xml:space="preserve"> Assis - 1ª Vara Federal</t>
  </si>
  <si>
    <t xml:space="preserve"> Avaré - 1ª Vara Federal</t>
  </si>
  <si>
    <t xml:space="preserve"> Três Lagoas - 1ª Vara Federal</t>
  </si>
  <si>
    <t xml:space="preserve"> Campo Grande - 5ª Vara Federal</t>
  </si>
  <si>
    <t>Central de Penas e Medidas Alternativas CEPEMA</t>
  </si>
  <si>
    <t>Valor destinado a Defesa Civil do RS</t>
  </si>
  <si>
    <t xml:space="preserve"> Barueri - 1ª Vara Federal</t>
  </si>
  <si>
    <t xml:space="preserve"> Franca - 1ª Vara Federal</t>
  </si>
  <si>
    <t xml:space="preserve"> São João da Boa Vista - 1ª Vara Federal</t>
  </si>
  <si>
    <t xml:space="preserve"> São Carlos - 1ª Vara Federal</t>
  </si>
  <si>
    <t xml:space="preserve"> Ponta Porã - 2ª Vara Federal</t>
  </si>
  <si>
    <t xml:space="preserve"> Botucatu - 1ª Vara Federal</t>
  </si>
  <si>
    <t xml:space="preserve"> São José dos Campos - 1ª Vara Federal</t>
  </si>
  <si>
    <t xml:space="preserve"> Americana - 1ª Vara Federal</t>
  </si>
  <si>
    <t xml:space="preserve"> Andradina - 1ª Vara Federal</t>
  </si>
  <si>
    <t xml:space="preserve"> Araçatuba - 1ª Vara Federal</t>
  </si>
  <si>
    <t xml:space="preserve"> Barretos - 1ª Vara Federal</t>
  </si>
  <si>
    <t xml:space="preserve"> Bauru - 1ª Vara Federal</t>
  </si>
  <si>
    <t xml:space="preserve"> Campinas - 1ª Vara Federal</t>
  </si>
  <si>
    <t xml:space="preserve"> Caraguatatuba -1ª Vara Federal</t>
  </si>
  <si>
    <t xml:space="preserve"> Dourados - 1ª Vara Federal</t>
  </si>
  <si>
    <t xml:space="preserve"> Guaratinguetá - 1ª Vara Federal</t>
  </si>
  <si>
    <t xml:space="preserve"> Guarulhos - 1ª Vara Federal</t>
  </si>
  <si>
    <t xml:space="preserve"> Jales - 1ª Vara Federal</t>
  </si>
  <si>
    <t xml:space="preserve"> Campinas - 9ª Vara Federal</t>
  </si>
  <si>
    <t xml:space="preserve"> Santos - 5ª Vara Federal</t>
  </si>
  <si>
    <t xml:space="preserve"> Guarulhos - 4ª Vara Federal</t>
  </si>
  <si>
    <t xml:space="preserve"> Campo Grande - 3ª Vara Federal</t>
  </si>
  <si>
    <t xml:space="preserve"> Bauru - 3ª Vara Federal</t>
  </si>
  <si>
    <t xml:space="preserve"> Taubaté - 2ª Vara Federal</t>
  </si>
  <si>
    <t xml:space="preserve"> Ribeirão Preto - 2ª Vara Federal</t>
  </si>
  <si>
    <t xml:space="preserve"> Marília - 2ª Vara Federal</t>
  </si>
  <si>
    <t xml:space="preserve"> Bauru - 2ª Vara Federal</t>
  </si>
  <si>
    <t xml:space="preserve"> Tupã - 1ª Vara Federal</t>
  </si>
  <si>
    <t xml:space="preserve"> Taubaté - 1ª Vara Federal</t>
  </si>
  <si>
    <t xml:space="preserve"> Sorocaba - 1ª Vara Federal</t>
  </si>
  <si>
    <t xml:space="preserve"> São Vicente - 1ª Vara Federal</t>
  </si>
  <si>
    <t xml:space="preserve"> São José do Rio Preto - 1ª Vara Federal</t>
  </si>
  <si>
    <t xml:space="preserve"> São Bernardo do Campo - 1ª Vara Federal</t>
  </si>
  <si>
    <t xml:space="preserve"> Santo André - 1ª Vara Federal</t>
  </si>
  <si>
    <t xml:space="preserve"> Presidente Prudente - 1ª Vara Federal</t>
  </si>
  <si>
    <t xml:space="preserve"> Ponta Porã - 1ª Vara Federal</t>
  </si>
  <si>
    <t xml:space="preserve"> Ourinhos - 1ª Vara Federal</t>
  </si>
  <si>
    <t xml:space="preserve"> Osasco - 1ª Vara Federal</t>
  </si>
  <si>
    <t>Marília - 1ª Vara Federal</t>
  </si>
  <si>
    <t xml:space="preserve"> Jundiaí - 1ª Vara Federal</t>
  </si>
  <si>
    <t xml:space="preserve"> Jaú - 1ª Vara Federal</t>
  </si>
  <si>
    <t>0015674-80.2022.403.8001</t>
  </si>
  <si>
    <t>Aprimoramento das Ocorrências Durante o Período de Chuvas Intensas na Região de Franca”, apresentado pelo 2º Subgrupamento de Bombeiros de Franca”,referente à compra de equipamentos para auxiliar no atendimento às ocorrências durante período de chuvas intensas, com recursos oriundos do cumprimento de penas de prestação pecuniária, transação penal, suspensão condicional do processo e de acordo de não persecução penal.</t>
  </si>
  <si>
    <t>Trata-se de instituição que desenvolve atividades sociais, escolares e de atendimento multidisciplinar, e promovem a proteção social e melhoria da qualidade de vida de cerca de 158 pessoas de todas as faixas etárias com deficiência intelectual, deficiência múltipla (deficiência intelectual associada à outra deficiência) e ou transtorno global do desenvolvimento (associado à deficiência intelectual) que necessitam de apoio constante de seus familiares O recurso financeiro disponibilizado teve como finalidade a aquisição de equipamentos eletroeletrônicos aos atendidos e viabilizar aos colaboradores da instituição ferramentas tecnológicas para a execução das atividades. O recurso financeiro disponibilizado teve como finalidade a aquisição de equipamentos eletroeletrônicos aos atendidos e viabilizar aos colaboradores da instituição ferramentas tecnológicas para a execução das atividades.O recurso financeiro disponibilizado teve como finalidade a aquisição de equipamentos eletroeletrônicos aos atendidos e viabilizar aos colaboradores da instituição ferramentas tecnológicas para a execução das atividades. O recurso financeiro disponibilizado teve como finalidade a aquisição de equipamentos eletroeletrônicos aos atendidos e viabilizar aos colaboradores da instituição ferramentas tecnológicas para a execução das atividades..</t>
  </si>
  <si>
    <t>Coxim - 1ª Vara Federal</t>
  </si>
  <si>
    <t>Registro - 1ª Vara Federal</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</si>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</sst>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R$&quot;\ * #,##0.00_-;\-&quot;R$&quot;\ * #,##0.00_-;_-&quot;R$&quot;\ * &quot;-&quot;??_-;_-@_-"/>
  </numFmts>
  <fonts count="9">
    <font>
      <sz val="11"/>
      <color theme="1"/>
      <name val="Calibri"/>
      <family val="2"/>
      <scheme val="minor"/>
    </font>
    <font>
      <b/>
      <sz val="11"/>
      <color rgb="FF000000"/>
      <name val="Aptos Narrow"/>
    </font>
    <font>
      <sz val="11"/>
      <color rgb="FF000000"/>
      <name val="Aptos Narrow"/>
    </font>
    <font>
      <sz val="12"/>
      <color theme="1"/>
      <name val="Times New Roman"/>
      <family val="1"/>
    </font>
    <font>
      <b/>
      <sz val="12"/>
      <color rgb="FF000000"/>
      <name val="Times New Roman"/>
      <family val="1"/>
    </font>
    <font>
      <b/>
      <sz val="12"/>
      <color theme="1"/>
      <name val="Times New Roman"/>
      <family val="1"/>
    </font>
    <font>
      <sz val="12"/>
      <color rgb="FF000000"/>
      <name val="Times New Roman"/>
      <family val="1"/>
    </font>
    <font>
      <sz val="12"/>
      <color rgb="FF212121"/>
      <name val="Times New Roman"/>
      <family val="1"/>
    </font>
    <font>
      <b/>
      <sz val="12"/>
      <name val="Times New Roman"/>
      <family val="1"/>
    </font>
  </fonts>
  <fills count="12">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rgb="FFF8F8F8"/>
        <bgColor rgb="FF000000"/>
      </patternFill>
    </fill>
    <fill>
      <patternFill patternType="solid">
        <fgColor theme="0"/>
        <bgColor rgb="FF000000"/>
      </patternFill>
    </fill>
    <fill>
      <patternFill patternType="solid">
        <fgColor theme="0" tint="-0.249977111117893"/>
        <bgColor rgb="FF000000"/>
      </patternFill>
    </fill>
    <fill>
      <patternFill patternType="solid">
        <fgColor theme="2" tint="-9.9978637043366805E-2"/>
        <bgColor indexed="64"/>
      </patternFill>
    </fill>
    <fill>
      <patternFill patternType="solid">
        <fgColor theme="2" tint="-9.9978637043366805E-2"/>
        <bgColor rgb="FF000000"/>
      </patternFill>
    </fill>
    <fill>
      <patternFill patternType="solid">
        <fgColor theme="0" tint="-0.249977111117893"/>
        <bgColor indexed="64"/>
      </patternFill>
    </fill>
    <fill>
      <patternFill patternType="solid">
        <fgColor theme="0" tint="-0.249977111117893"/>
        <bgColor theme="4" tint="0.79998168889431442"/>
      </patternFill>
    </fill>
    <fill>
      <patternFill patternType="solid">
        <fgColor theme="2" tint="-9.9978637043366805E-2"/>
        <bgColor rgb="FFDAE0EF"/>
      </patternFill>
    </fill>
  </fills>
  <borders count="11">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2" fillId="2" borderId="5" xfId="0" applyFont="1" applyFill="1" applyBorder="1" applyAlignment="1">
      <alignment horizontal="left" vertical="center"/>
    </xf>
    <xf numFmtId="0" fontId="2" fillId="2" borderId="2" xfId="0" applyFont="1" applyFill="1" applyBorder="1" applyAlignment="1">
      <alignment horizontal="left" vertical="center"/>
    </xf>
    <xf numFmtId="0" fontId="0" fillId="0" borderId="0" xfId="0" applyAlignment="1">
      <alignment horizontal="left" vertical="center"/>
    </xf>
    <xf numFmtId="0" fontId="0" fillId="0" borderId="0" xfId="0"/>
    <xf numFmtId="0" fontId="3" fillId="3" borderId="7" xfId="0" applyNumberFormat="1" applyFont="1" applyFill="1" applyBorder="1"/>
    <xf numFmtId="0" fontId="6" fillId="2" borderId="0" xfId="0" applyFont="1" applyFill="1" applyBorder="1" applyAlignment="1">
      <alignment horizontal="left" vertical="center"/>
    </xf>
    <xf numFmtId="0" fontId="6" fillId="0" borderId="2" xfId="0" applyFont="1" applyBorder="1" applyAlignment="1">
      <alignment horizontal="left" vertical="center"/>
    </xf>
    <xf numFmtId="0" fontId="6" fillId="5" borderId="7" xfId="0" applyFont="1" applyFill="1" applyBorder="1" applyAlignment="1">
      <alignment horizontal="left" vertical="center" wrapText="1"/>
    </xf>
    <xf numFmtId="0" fontId="6" fillId="5" borderId="7" xfId="0" applyFont="1" applyFill="1" applyBorder="1" applyAlignment="1">
      <alignment horizontal="left" vertical="center"/>
    </xf>
    <xf numFmtId="0" fontId="0" fillId="3" borderId="0" xfId="0" applyFill="1"/>
    <xf numFmtId="0" fontId="0" fillId="3" borderId="0" xfId="0" applyFill="1" applyAlignment="1">
      <alignment horizontal="left" vertical="center"/>
    </xf>
    <xf numFmtId="0" fontId="0" fillId="0" borderId="0" xfId="0" applyFont="1"/>
    <xf numFmtId="49" fontId="0" fillId="0" borderId="0" xfId="0" applyNumberFormat="1"/>
    <xf numFmtId="44" fontId="6" fillId="5" borderId="7" xfId="0" applyNumberFormat="1" applyFont="1" applyFill="1" applyBorder="1" applyAlignment="1">
      <alignment horizontal="left" vertical="center"/>
    </xf>
    <xf numFmtId="44" fontId="6" fillId="3" borderId="7" xfId="0" applyNumberFormat="1" applyFont="1" applyFill="1" applyBorder="1" applyAlignment="1">
      <alignment horizontal="left" vertical="center"/>
    </xf>
    <xf numFmtId="44" fontId="0" fillId="0" borderId="0" xfId="0" applyNumberFormat="1" applyAlignment="1">
      <alignment horizontal="left" vertical="center"/>
    </xf>
    <xf numFmtId="44" fontId="7" fillId="5" borderId="0" xfId="0" applyNumberFormat="1" applyFont="1" applyFill="1" applyBorder="1" applyAlignment="1">
      <alignment horizontal="right" wrapText="1"/>
    </xf>
    <xf numFmtId="44" fontId="7" fillId="5" borderId="7" xfId="0" applyNumberFormat="1" applyFont="1" applyFill="1" applyBorder="1" applyAlignment="1">
      <alignment horizontal="right" wrapText="1"/>
    </xf>
    <xf numFmtId="0" fontId="6" fillId="7" borderId="7" xfId="0" applyFont="1" applyFill="1" applyBorder="1" applyAlignment="1">
      <alignment horizontal="left" vertical="center"/>
    </xf>
    <xf numFmtId="0" fontId="6" fillId="7" borderId="7" xfId="0" applyFont="1" applyFill="1" applyBorder="1" applyAlignment="1">
      <alignment horizontal="left" vertical="center" wrapText="1"/>
    </xf>
    <xf numFmtId="44" fontId="6" fillId="7" borderId="7" xfId="0" applyNumberFormat="1" applyFont="1" applyFill="1" applyBorder="1" applyAlignment="1">
      <alignment horizontal="left" vertical="center"/>
    </xf>
    <xf numFmtId="0" fontId="6" fillId="8" borderId="7" xfId="0" applyFont="1" applyFill="1" applyBorder="1" applyAlignment="1">
      <alignment horizontal="left" vertical="center"/>
    </xf>
    <xf numFmtId="0" fontId="6" fillId="8" borderId="7" xfId="0" applyFont="1" applyFill="1" applyBorder="1" applyAlignment="1">
      <alignment horizontal="left" vertical="center" wrapText="1"/>
    </xf>
    <xf numFmtId="44" fontId="6" fillId="8" borderId="7" xfId="0" applyNumberFormat="1" applyFont="1" applyFill="1" applyBorder="1" applyAlignment="1">
      <alignment horizontal="left" vertical="center"/>
    </xf>
    <xf numFmtId="0" fontId="6" fillId="8" borderId="3" xfId="0" applyFont="1" applyFill="1" applyBorder="1" applyAlignment="1">
      <alignment horizontal="left" vertical="center" wrapText="1"/>
    </xf>
    <xf numFmtId="0" fontId="6" fillId="8" borderId="1" xfId="0" applyFont="1" applyFill="1" applyBorder="1" applyAlignment="1">
      <alignment horizontal="left" vertical="center"/>
    </xf>
    <xf numFmtId="44" fontId="6" fillId="8" borderId="1" xfId="0" applyNumberFormat="1" applyFont="1" applyFill="1" applyBorder="1" applyAlignment="1">
      <alignment horizontal="left" vertical="center"/>
    </xf>
    <xf numFmtId="44" fontId="7" fillId="8" borderId="7" xfId="0" applyNumberFormat="1" applyFont="1" applyFill="1" applyBorder="1" applyAlignment="1">
      <alignment horizontal="right" wrapText="1"/>
    </xf>
    <xf numFmtId="0" fontId="4" fillId="0" borderId="0" xfId="0" applyFont="1" applyBorder="1" applyAlignment="1">
      <alignment wrapText="1"/>
    </xf>
    <xf numFmtId="0" fontId="6" fillId="7" borderId="7" xfId="0" applyFont="1" applyFill="1" applyBorder="1" applyAlignment="1">
      <alignment horizontal="center"/>
    </xf>
    <xf numFmtId="0" fontId="6" fillId="3" borderId="7" xfId="0" applyFont="1" applyFill="1" applyBorder="1" applyAlignment="1">
      <alignment horizontal="center"/>
    </xf>
    <xf numFmtId="0" fontId="6" fillId="7" borderId="9" xfId="0" applyFont="1" applyFill="1" applyBorder="1" applyAlignment="1">
      <alignment horizontal="left" vertical="center" wrapText="1"/>
    </xf>
    <xf numFmtId="0" fontId="3" fillId="0" borderId="0" xfId="0" applyFont="1" applyBorder="1" applyAlignment="1">
      <alignment horizontal="left" vertical="center"/>
    </xf>
    <xf numFmtId="44" fontId="6" fillId="3" borderId="7" xfId="0" applyNumberFormat="1" applyFont="1" applyFill="1" applyBorder="1"/>
    <xf numFmtId="44" fontId="6" fillId="5" borderId="7" xfId="0" applyNumberFormat="1" applyFont="1" applyFill="1" applyBorder="1"/>
    <xf numFmtId="44" fontId="6" fillId="5" borderId="7" xfId="0" applyNumberFormat="1" applyFont="1" applyFill="1" applyBorder="1" applyAlignment="1">
      <alignment wrapText="1"/>
    </xf>
    <xf numFmtId="44" fontId="8" fillId="3" borderId="7" xfId="0" applyNumberFormat="1" applyFont="1" applyFill="1" applyBorder="1" applyAlignment="1">
      <alignment horizontal="left" vertical="top" wrapText="1"/>
    </xf>
    <xf numFmtId="0" fontId="5" fillId="10" borderId="7" xfId="0" applyFont="1" applyFill="1" applyBorder="1" applyAlignment="1">
      <alignment horizontal="center" vertical="top"/>
    </xf>
    <xf numFmtId="49" fontId="5" fillId="10" borderId="7" xfId="0" applyNumberFormat="1" applyFont="1" applyFill="1" applyBorder="1" applyAlignment="1">
      <alignment horizontal="center" vertical="top" wrapText="1"/>
    </xf>
    <xf numFmtId="0" fontId="3" fillId="9" borderId="7" xfId="0" applyNumberFormat="1" applyFont="1" applyFill="1" applyBorder="1"/>
    <xf numFmtId="44" fontId="6" fillId="9" borderId="7" xfId="0" applyNumberFormat="1" applyFont="1" applyFill="1" applyBorder="1"/>
    <xf numFmtId="44" fontId="6" fillId="6" borderId="7" xfId="0" applyNumberFormat="1" applyFont="1" applyFill="1" applyBorder="1"/>
    <xf numFmtId="44" fontId="6" fillId="6" borderId="7" xfId="0" applyNumberFormat="1" applyFont="1" applyFill="1" applyBorder="1" applyAlignment="1">
      <alignment wrapText="1"/>
    </xf>
    <xf numFmtId="44" fontId="6" fillId="9" borderId="7" xfId="0" applyNumberFormat="1" applyFont="1" applyFill="1" applyBorder="1" applyAlignment="1">
      <alignment horizontal="left"/>
    </xf>
    <xf numFmtId="44" fontId="6" fillId="9" borderId="9" xfId="0" applyNumberFormat="1" applyFont="1" applyFill="1" applyBorder="1"/>
    <xf numFmtId="0" fontId="6" fillId="3" borderId="7" xfId="0" applyFont="1" applyFill="1" applyBorder="1" applyAlignment="1">
      <alignment horizontal="left" vertical="center"/>
    </xf>
    <xf numFmtId="0" fontId="6" fillId="3" borderId="7" xfId="0" applyFont="1" applyFill="1" applyBorder="1" applyAlignment="1">
      <alignment horizontal="left" vertical="center" wrapText="1"/>
    </xf>
    <xf numFmtId="0" fontId="6" fillId="8" borderId="3" xfId="0" applyFont="1" applyFill="1" applyBorder="1" applyAlignment="1">
      <alignment horizontal="left" vertical="center"/>
    </xf>
    <xf numFmtId="0" fontId="6" fillId="7" borderId="2" xfId="0" applyFont="1" applyFill="1" applyBorder="1" applyAlignment="1">
      <alignment horizontal="left" vertical="center"/>
    </xf>
    <xf numFmtId="0" fontId="6" fillId="7" borderId="2" xfId="0" applyFont="1" applyFill="1" applyBorder="1" applyAlignment="1">
      <alignment horizontal="left" vertical="center" wrapText="1"/>
    </xf>
    <xf numFmtId="44" fontId="6" fillId="7" borderId="2" xfId="0" applyNumberFormat="1" applyFont="1" applyFill="1" applyBorder="1" applyAlignment="1">
      <alignment horizontal="left" vertical="center"/>
    </xf>
    <xf numFmtId="0" fontId="4" fillId="8" borderId="7" xfId="0" applyFont="1" applyFill="1" applyBorder="1" applyAlignment="1">
      <alignment horizontal="left" vertical="center" wrapText="1"/>
    </xf>
    <xf numFmtId="0" fontId="4" fillId="11" borderId="7" xfId="0" applyFont="1" applyFill="1" applyBorder="1" applyAlignment="1">
      <alignment horizontal="left" vertical="center" wrapText="1"/>
    </xf>
    <xf numFmtId="44" fontId="4" fillId="11" borderId="7" xfId="0" applyNumberFormat="1" applyFont="1" applyFill="1" applyBorder="1" applyAlignment="1">
      <alignment horizontal="left" vertical="center" wrapText="1"/>
    </xf>
    <xf numFmtId="0" fontId="4" fillId="3" borderId="7" xfId="0" applyFont="1" applyFill="1" applyBorder="1" applyAlignment="1">
      <alignment horizontal="left" vertical="center"/>
    </xf>
    <xf numFmtId="0" fontId="6" fillId="3" borderId="6" xfId="0" applyFont="1" applyFill="1" applyBorder="1" applyAlignment="1">
      <alignment horizontal="left" vertical="center"/>
    </xf>
    <xf numFmtId="0" fontId="6" fillId="3" borderId="1" xfId="0" applyFont="1" applyFill="1" applyBorder="1" applyAlignment="1">
      <alignment horizontal="left" vertical="center" wrapText="1"/>
    </xf>
    <xf numFmtId="0" fontId="6" fillId="3" borderId="3" xfId="0" applyFont="1" applyFill="1" applyBorder="1" applyAlignment="1">
      <alignment horizontal="left" vertical="center"/>
    </xf>
    <xf numFmtId="44" fontId="6" fillId="3" borderId="1" xfId="0" applyNumberFormat="1" applyFont="1" applyFill="1" applyBorder="1" applyAlignment="1">
      <alignment horizontal="left" vertical="center"/>
    </xf>
    <xf numFmtId="0" fontId="6" fillId="5" borderId="4" xfId="0" applyFont="1" applyFill="1" applyBorder="1" applyAlignment="1">
      <alignment horizontal="left" vertical="center"/>
    </xf>
    <xf numFmtId="0" fontId="6" fillId="5" borderId="3" xfId="0" applyFont="1" applyFill="1" applyBorder="1" applyAlignment="1">
      <alignment horizontal="left" vertical="center" wrapText="1"/>
    </xf>
    <xf numFmtId="0" fontId="6" fillId="5" borderId="1" xfId="0" applyFont="1" applyFill="1" applyBorder="1" applyAlignment="1">
      <alignment horizontal="left" vertical="center"/>
    </xf>
    <xf numFmtId="0" fontId="6" fillId="3" borderId="0" xfId="0" applyFont="1" applyFill="1" applyAlignment="1">
      <alignment horizontal="left" vertical="center" wrapText="1"/>
    </xf>
    <xf numFmtId="44" fontId="6" fillId="5" borderId="8" xfId="0" applyNumberFormat="1" applyFont="1" applyFill="1" applyBorder="1" applyAlignment="1">
      <alignment horizontal="left" vertical="center"/>
    </xf>
    <xf numFmtId="0" fontId="6" fillId="3" borderId="4" xfId="0" applyFont="1" applyFill="1" applyBorder="1" applyAlignment="1">
      <alignment horizontal="left" vertical="center" wrapText="1"/>
    </xf>
    <xf numFmtId="44" fontId="6" fillId="5" borderId="1" xfId="0" applyNumberFormat="1" applyFont="1" applyFill="1" applyBorder="1" applyAlignment="1">
      <alignment horizontal="left" vertical="center"/>
    </xf>
    <xf numFmtId="44" fontId="8" fillId="7" borderId="7" xfId="0" applyNumberFormat="1" applyFont="1" applyFill="1" applyBorder="1" applyAlignment="1">
      <alignment horizontal="left" vertical="center"/>
    </xf>
    <xf numFmtId="0" fontId="6" fillId="5" borderId="7" xfId="0" applyFont="1" applyFill="1" applyBorder="1" applyAlignment="1">
      <alignment horizontal="center"/>
    </xf>
    <xf numFmtId="44" fontId="4" fillId="3" borderId="7" xfId="0" applyNumberFormat="1" applyFont="1" applyFill="1" applyBorder="1" applyAlignment="1">
      <alignment wrapText="1"/>
    </xf>
    <xf numFmtId="0" fontId="4" fillId="7" borderId="7" xfId="0" applyFont="1" applyFill="1" applyBorder="1" applyAlignment="1">
      <alignment horizontal="center"/>
    </xf>
    <xf numFmtId="0" fontId="4" fillId="7" borderId="7" xfId="0" applyFont="1" applyFill="1" applyBorder="1"/>
    <xf numFmtId="0" fontId="4" fillId="7" borderId="2" xfId="0" applyFont="1" applyFill="1" applyBorder="1" applyAlignment="1">
      <alignment horizontal="left" vertical="center"/>
    </xf>
    <xf numFmtId="2" fontId="4" fillId="7" borderId="2" xfId="0" applyNumberFormat="1" applyFont="1" applyFill="1" applyBorder="1" applyAlignment="1">
      <alignment horizontal="left" vertical="center" wrapText="1"/>
    </xf>
    <xf numFmtId="0" fontId="6" fillId="5" borderId="2" xfId="0" applyFont="1" applyFill="1" applyBorder="1" applyAlignment="1">
      <alignment horizontal="left" vertical="center"/>
    </xf>
    <xf numFmtId="44" fontId="7" fillId="2" borderId="2" xfId="0" applyNumberFormat="1" applyFont="1" applyFill="1" applyBorder="1" applyAlignment="1">
      <alignment horizontal="left" vertical="center" wrapText="1"/>
    </xf>
    <xf numFmtId="44" fontId="7" fillId="8" borderId="2" xfId="0" applyNumberFormat="1" applyFont="1" applyFill="1" applyBorder="1" applyAlignment="1">
      <alignment horizontal="left" vertical="center" wrapText="1"/>
    </xf>
    <xf numFmtId="44" fontId="7" fillId="4" borderId="2" xfId="0" applyNumberFormat="1" applyFont="1" applyFill="1" applyBorder="1" applyAlignment="1">
      <alignment horizontal="left" vertical="center" wrapText="1"/>
    </xf>
    <xf numFmtId="0" fontId="6" fillId="3" borderId="2" xfId="0" applyFont="1" applyFill="1" applyBorder="1" applyAlignment="1">
      <alignment horizontal="left" vertical="center"/>
    </xf>
    <xf numFmtId="44" fontId="6" fillId="3" borderId="2" xfId="0" applyNumberFormat="1" applyFont="1" applyFill="1" applyBorder="1" applyAlignment="1">
      <alignment horizontal="left" vertical="center"/>
    </xf>
    <xf numFmtId="44" fontId="7" fillId="5" borderId="2" xfId="0" applyNumberFormat="1" applyFont="1" applyFill="1" applyBorder="1" applyAlignment="1">
      <alignment horizontal="left" vertical="center" wrapText="1"/>
    </xf>
    <xf numFmtId="44" fontId="5" fillId="3" borderId="7" xfId="0" applyNumberFormat="1" applyFont="1" applyFill="1" applyBorder="1" applyAlignment="1">
      <alignment horizontal="left" vertical="center"/>
    </xf>
    <xf numFmtId="44" fontId="7" fillId="8" borderId="1" xfId="0" applyNumberFormat="1" applyFont="1" applyFill="1" applyBorder="1" applyAlignment="1">
      <alignment horizontal="left" vertical="center" wrapText="1"/>
    </xf>
    <xf numFmtId="2" fontId="1" fillId="0" borderId="0" xfId="0" applyNumberFormat="1" applyFont="1" applyAlignment="1">
      <alignment horizontal="left"/>
    </xf>
    <xf numFmtId="2" fontId="0" fillId="0" borderId="0" xfId="0" applyNumberFormat="1" applyAlignment="1">
      <alignment horizontal="left"/>
    </xf>
    <xf numFmtId="0" fontId="3" fillId="3" borderId="7" xfId="0" applyFont="1" applyFill="1" applyBorder="1" applyAlignment="1">
      <alignment horizontal="left" vertical="top"/>
    </xf>
    <xf numFmtId="0" fontId="3" fillId="0" borderId="7" xfId="0" applyFont="1" applyBorder="1" applyAlignment="1">
      <alignment horizontal="left" vertical="center"/>
    </xf>
    <xf numFmtId="0" fontId="6" fillId="3" borderId="7" xfId="0" applyFont="1" applyFill="1" applyBorder="1"/>
    <xf numFmtId="0" fontId="6" fillId="7" borderId="1" xfId="0" applyFont="1" applyFill="1" applyBorder="1" applyAlignment="1">
      <alignment horizontal="left" vertical="center"/>
    </xf>
    <xf numFmtId="0" fontId="4" fillId="8" borderId="9" xfId="0" applyFont="1" applyFill="1" applyBorder="1" applyAlignment="1">
      <alignment horizontal="left" vertical="center"/>
    </xf>
    <xf numFmtId="0" fontId="3" fillId="7" borderId="10" xfId="0" applyFont="1" applyFill="1" applyBorder="1" applyAlignment="1">
      <alignment horizontal="left" vertical="center"/>
    </xf>
    <xf numFmtId="0" fontId="3" fillId="7" borderId="8" xfId="0" applyFont="1" applyFill="1" applyBorder="1" applyAlignment="1">
      <alignment horizontal="left" vertical="center"/>
    </xf>
    <xf numFmtId="0" fontId="4" fillId="5" borderId="9" xfId="0" applyFont="1" applyFill="1" applyBorder="1" applyAlignment="1">
      <alignment horizontal="left" vertical="center"/>
    </xf>
    <xf numFmtId="0" fontId="3" fillId="3" borderId="8" xfId="0" applyFont="1" applyFill="1" applyBorder="1" applyAlignment="1">
      <alignment horizontal="left" vertical="center"/>
    </xf>
    <xf numFmtId="0" fontId="4" fillId="5"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3" borderId="8" xfId="0" applyFont="1" applyFill="1" applyBorder="1" applyAlignment="1">
      <alignment horizontal="left" vertical="center" wrapText="1"/>
    </xf>
    <xf numFmtId="0" fontId="4" fillId="8" borderId="9" xfId="0" applyFont="1" applyFill="1" applyBorder="1" applyAlignment="1">
      <alignment horizontal="left" vertical="center" wrapText="1"/>
    </xf>
    <xf numFmtId="0" fontId="3" fillId="7" borderId="8" xfId="0" applyFont="1" applyFill="1" applyBorder="1" applyAlignment="1">
      <alignment horizontal="left" vertical="center" wrapText="1"/>
    </xf>
    <xf numFmtId="0" fontId="3" fillId="3" borderId="10" xfId="0" applyFont="1" applyFill="1" applyBorder="1" applyAlignment="1">
      <alignment horizontal="left" vertical="center"/>
    </xf>
    <xf numFmtId="0" fontId="3" fillId="7" borderId="1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election activeCell="A50" sqref="A50"/>
    </sheetView>
  </sheetViews>
  <sheetFormatPr defaultRowHeight="15"/>
  <cols>
    <col min="1" max="1" width="54.85546875" bestFit="1" customWidth="1"/>
    <col min="2" max="2" width="27.7109375" style="13" customWidth="1"/>
  </cols>
  <sheetData>
    <row r="1" spans="1:2" ht="38.25" customHeight="1">
      <c r="A1" s="38" t="s">
        <v>0</v>
      </c>
      <c r="B1" s="39" t="s">
        <v>153</v>
      </c>
    </row>
    <row r="2" spans="1:2" ht="15.75">
      <c r="A2" s="5" t="s">
        <v>154</v>
      </c>
      <c r="B2" s="34">
        <v>116641.41</v>
      </c>
    </row>
    <row r="3" spans="1:2" ht="15.75">
      <c r="A3" s="40" t="s">
        <v>155</v>
      </c>
      <c r="B3" s="41">
        <v>21336.52</v>
      </c>
    </row>
    <row r="4" spans="1:2" ht="15.75">
      <c r="A4" s="5" t="s">
        <v>156</v>
      </c>
      <c r="B4" s="34">
        <v>108.5</v>
      </c>
    </row>
    <row r="5" spans="1:2" ht="15.75">
      <c r="A5" s="40" t="s">
        <v>157</v>
      </c>
      <c r="B5" s="41">
        <v>368459.1</v>
      </c>
    </row>
    <row r="6" spans="1:2" ht="15.75">
      <c r="A6" s="5" t="s">
        <v>158</v>
      </c>
      <c r="B6" s="34">
        <v>29331.65</v>
      </c>
    </row>
    <row r="7" spans="1:2" ht="15.75">
      <c r="A7" s="40" t="s">
        <v>159</v>
      </c>
      <c r="B7" s="41">
        <v>180139.27</v>
      </c>
    </row>
    <row r="8" spans="1:2" ht="15.75">
      <c r="A8" s="5" t="s">
        <v>160</v>
      </c>
      <c r="B8" s="34">
        <v>56112.27</v>
      </c>
    </row>
    <row r="9" spans="1:2" ht="15.75">
      <c r="A9" s="40" t="s">
        <v>161</v>
      </c>
      <c r="B9" s="41">
        <v>110795.65</v>
      </c>
    </row>
    <row r="10" spans="1:2" ht="15.75">
      <c r="A10" s="5" t="s">
        <v>162</v>
      </c>
      <c r="B10" s="34">
        <v>647056.31000000006</v>
      </c>
    </row>
    <row r="11" spans="1:2" s="10" customFormat="1" ht="15.75">
      <c r="A11" s="40" t="s">
        <v>163</v>
      </c>
      <c r="B11" s="42">
        <v>55298.5</v>
      </c>
    </row>
    <row r="12" spans="1:2" ht="15.75">
      <c r="A12" s="5" t="s">
        <v>164</v>
      </c>
      <c r="B12" s="36">
        <v>78970.34</v>
      </c>
    </row>
    <row r="13" spans="1:2" ht="15.75">
      <c r="A13" s="40" t="s">
        <v>165</v>
      </c>
      <c r="B13" s="41">
        <v>113248.37</v>
      </c>
    </row>
    <row r="14" spans="1:2" s="10" customFormat="1" ht="15.75">
      <c r="A14" s="5" t="s">
        <v>166</v>
      </c>
      <c r="B14" s="35">
        <v>1957659.47</v>
      </c>
    </row>
    <row r="15" spans="1:2" ht="15.75">
      <c r="A15" s="40" t="s">
        <v>167</v>
      </c>
      <c r="B15" s="41">
        <v>423547.08</v>
      </c>
    </row>
    <row r="16" spans="1:2" ht="15.75">
      <c r="A16" s="5" t="s">
        <v>168</v>
      </c>
      <c r="B16" s="34">
        <v>14167.86</v>
      </c>
    </row>
    <row r="17" spans="1:2" ht="15.75">
      <c r="A17" s="40" t="s">
        <v>169</v>
      </c>
      <c r="B17" s="41">
        <v>4864640.9400000004</v>
      </c>
    </row>
    <row r="18" spans="1:2" ht="15.75">
      <c r="A18" s="5" t="s">
        <v>170</v>
      </c>
      <c r="B18" s="34">
        <v>13225.38</v>
      </c>
    </row>
    <row r="19" spans="1:2" ht="15.75">
      <c r="A19" s="40" t="s">
        <v>171</v>
      </c>
      <c r="B19" s="41">
        <v>884558.86</v>
      </c>
    </row>
    <row r="20" spans="1:2" ht="15.75">
      <c r="A20" s="5" t="s">
        <v>6</v>
      </c>
      <c r="B20" s="36">
        <v>508781.17</v>
      </c>
    </row>
    <row r="21" spans="1:2" s="10" customFormat="1" ht="15.75">
      <c r="A21" s="40" t="s">
        <v>172</v>
      </c>
      <c r="B21" s="43">
        <v>8314.77</v>
      </c>
    </row>
    <row r="22" spans="1:2" ht="15.75">
      <c r="A22" s="5" t="s">
        <v>174</v>
      </c>
      <c r="B22" s="34">
        <v>16639.38</v>
      </c>
    </row>
    <row r="23" spans="1:2" ht="15.75">
      <c r="A23" s="40" t="s">
        <v>175</v>
      </c>
      <c r="B23" s="41">
        <v>43306.06</v>
      </c>
    </row>
    <row r="24" spans="1:2" ht="15.75">
      <c r="A24" s="5" t="s">
        <v>176</v>
      </c>
      <c r="B24" s="34">
        <v>15825.97</v>
      </c>
    </row>
    <row r="25" spans="1:2" ht="15.75">
      <c r="A25" s="40" t="s">
        <v>177</v>
      </c>
      <c r="B25" s="41">
        <v>28789.66</v>
      </c>
    </row>
    <row r="26" spans="1:2" ht="15.75">
      <c r="A26" s="5" t="s">
        <v>178</v>
      </c>
      <c r="B26" s="34">
        <v>19510.04</v>
      </c>
    </row>
    <row r="27" spans="1:2" ht="15.75">
      <c r="A27" s="40" t="s">
        <v>179</v>
      </c>
      <c r="B27" s="41">
        <v>423.92</v>
      </c>
    </row>
    <row r="28" spans="1:2" ht="15.75">
      <c r="A28" s="5" t="s">
        <v>180</v>
      </c>
      <c r="B28" s="34">
        <v>46815.87</v>
      </c>
    </row>
    <row r="29" spans="1:2" ht="15.75">
      <c r="A29" s="40" t="s">
        <v>181</v>
      </c>
      <c r="B29" s="41">
        <v>3532.8</v>
      </c>
    </row>
    <row r="30" spans="1:2" ht="15.75">
      <c r="A30" s="5" t="s">
        <v>182</v>
      </c>
      <c r="B30" s="34">
        <v>165898.69</v>
      </c>
    </row>
    <row r="31" spans="1:2" ht="15.75">
      <c r="A31" s="40" t="s">
        <v>183</v>
      </c>
      <c r="B31" s="41">
        <v>155967.41</v>
      </c>
    </row>
    <row r="32" spans="1:2" ht="15.75">
      <c r="A32" s="5" t="s">
        <v>184</v>
      </c>
      <c r="B32" s="36">
        <v>169.34</v>
      </c>
    </row>
    <row r="33" spans="1:2" ht="15.75">
      <c r="A33" s="40" t="s">
        <v>185</v>
      </c>
      <c r="B33" s="41">
        <v>561530.73</v>
      </c>
    </row>
    <row r="34" spans="1:2" ht="15.75">
      <c r="A34" s="5" t="s">
        <v>186</v>
      </c>
      <c r="B34" s="36">
        <v>35174.74</v>
      </c>
    </row>
    <row r="35" spans="1:2" s="10" customFormat="1" ht="15.75">
      <c r="A35" s="40" t="s">
        <v>187</v>
      </c>
      <c r="B35" s="42">
        <v>5823.85</v>
      </c>
    </row>
    <row r="36" spans="1:2" ht="15.75">
      <c r="A36" s="5" t="s">
        <v>188</v>
      </c>
      <c r="B36" s="34">
        <v>198516.96</v>
      </c>
    </row>
    <row r="37" spans="1:2" ht="15.75">
      <c r="A37" s="40" t="s">
        <v>189</v>
      </c>
      <c r="B37" s="41">
        <v>331179.05</v>
      </c>
    </row>
    <row r="38" spans="1:2" ht="15.75">
      <c r="A38" s="5" t="s">
        <v>190</v>
      </c>
      <c r="B38" s="34">
        <v>173931.8</v>
      </c>
    </row>
    <row r="39" spans="1:2" ht="15.75">
      <c r="A39" s="40" t="s">
        <v>191</v>
      </c>
      <c r="B39" s="41">
        <v>1053434.01</v>
      </c>
    </row>
    <row r="40" spans="1:2" ht="15.75">
      <c r="A40" s="5" t="s">
        <v>192</v>
      </c>
      <c r="B40" s="34">
        <v>78734.789999999994</v>
      </c>
    </row>
    <row r="41" spans="1:2" ht="15.75">
      <c r="A41" s="40" t="s">
        <v>193</v>
      </c>
      <c r="B41" s="41">
        <v>85805.96</v>
      </c>
    </row>
    <row r="42" spans="1:2" ht="15.75">
      <c r="A42" s="5" t="s">
        <v>194</v>
      </c>
      <c r="B42" s="34">
        <v>50025.46</v>
      </c>
    </row>
    <row r="43" spans="1:2" ht="15.75">
      <c r="A43" s="40" t="s">
        <v>195</v>
      </c>
      <c r="B43" s="41">
        <v>405972.83</v>
      </c>
    </row>
    <row r="44" spans="1:2" ht="15.75">
      <c r="A44" s="5" t="s">
        <v>196</v>
      </c>
      <c r="B44" s="34">
        <v>55639.87</v>
      </c>
    </row>
    <row r="45" spans="1:2" ht="15.75">
      <c r="A45" s="40" t="s">
        <v>65</v>
      </c>
      <c r="B45" s="44">
        <v>7627.12</v>
      </c>
    </row>
    <row r="46" spans="1:2" ht="15.75">
      <c r="A46" s="5" t="s">
        <v>197</v>
      </c>
      <c r="B46" s="34">
        <v>1453.55</v>
      </c>
    </row>
    <row r="47" spans="1:2" s="10" customFormat="1" ht="15.75">
      <c r="A47" s="40" t="s">
        <v>198</v>
      </c>
      <c r="B47" s="42">
        <v>618.83000000000004</v>
      </c>
    </row>
    <row r="48" spans="1:2" ht="15.75">
      <c r="A48" s="5" t="s">
        <v>199</v>
      </c>
      <c r="B48" s="36">
        <v>77826.84</v>
      </c>
    </row>
    <row r="49" spans="1:2" ht="15.75">
      <c r="A49" s="40" t="s">
        <v>200</v>
      </c>
      <c r="B49" s="45">
        <v>9286.98</v>
      </c>
    </row>
    <row r="50" spans="1:2" ht="15.75">
      <c r="A50" s="85" t="s">
        <v>254</v>
      </c>
      <c r="B50" s="37">
        <f>SUM(B2:B49)</f>
        <v>14081855.930000003</v>
      </c>
    </row>
    <row r="51" spans="1:2">
      <c r="B51"/>
    </row>
  </sheetData>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zoomScale="70" zoomScaleNormal="70" workbookViewId="0">
      <selection activeCell="B41" sqref="B41"/>
    </sheetView>
  </sheetViews>
  <sheetFormatPr defaultRowHeight="15"/>
  <cols>
    <col min="1" max="1" width="42.42578125" style="3" bestFit="1" customWidth="1"/>
    <col min="2" max="2" width="37.28515625" style="3" customWidth="1"/>
    <col min="3" max="3" width="40.5703125" style="3" customWidth="1"/>
    <col min="4" max="4" width="23.140625" style="3" customWidth="1"/>
    <col min="5" max="5" width="75.5703125" style="3" customWidth="1"/>
    <col min="6" max="6" width="28.28515625" style="16" customWidth="1"/>
  </cols>
  <sheetData>
    <row r="1" spans="1:7" ht="74.25" customHeight="1">
      <c r="A1" s="53" t="s">
        <v>0</v>
      </c>
      <c r="B1" s="53" t="s">
        <v>1</v>
      </c>
      <c r="C1" s="53" t="s">
        <v>2</v>
      </c>
      <c r="D1" s="53" t="s">
        <v>3</v>
      </c>
      <c r="E1" s="53" t="s">
        <v>4</v>
      </c>
      <c r="F1" s="54" t="s">
        <v>5</v>
      </c>
    </row>
    <row r="2" spans="1:7" ht="31.5">
      <c r="A2" s="94" t="s">
        <v>30</v>
      </c>
      <c r="B2" s="46" t="s">
        <v>31</v>
      </c>
      <c r="C2" s="47" t="s">
        <v>32</v>
      </c>
      <c r="D2" s="46" t="s">
        <v>33</v>
      </c>
      <c r="E2" s="47" t="s">
        <v>34</v>
      </c>
      <c r="F2" s="15">
        <v>46138.52</v>
      </c>
    </row>
    <row r="3" spans="1:7" ht="31.5">
      <c r="A3" s="95"/>
      <c r="B3" s="46" t="s">
        <v>31</v>
      </c>
      <c r="C3" s="47" t="s">
        <v>35</v>
      </c>
      <c r="D3" s="46" t="s">
        <v>36</v>
      </c>
      <c r="E3" s="47" t="s">
        <v>37</v>
      </c>
      <c r="F3" s="15">
        <v>50490</v>
      </c>
    </row>
    <row r="4" spans="1:7" ht="31.5">
      <c r="A4" s="96"/>
      <c r="B4" s="46" t="s">
        <v>31</v>
      </c>
      <c r="C4" s="47" t="s">
        <v>38</v>
      </c>
      <c r="D4" s="46" t="s">
        <v>39</v>
      </c>
      <c r="E4" s="47" t="s">
        <v>40</v>
      </c>
      <c r="F4" s="15">
        <v>46000</v>
      </c>
    </row>
    <row r="5" spans="1:7" ht="31.5">
      <c r="A5" s="89" t="s">
        <v>99</v>
      </c>
      <c r="B5" s="19" t="s">
        <v>100</v>
      </c>
      <c r="C5" s="20" t="s">
        <v>101</v>
      </c>
      <c r="D5" s="19" t="s">
        <v>102</v>
      </c>
      <c r="E5" s="23" t="s">
        <v>103</v>
      </c>
      <c r="F5" s="21">
        <v>7010.56</v>
      </c>
    </row>
    <row r="6" spans="1:7" ht="31.5">
      <c r="A6" s="90"/>
      <c r="B6" s="19" t="s">
        <v>104</v>
      </c>
      <c r="C6" s="20" t="s">
        <v>105</v>
      </c>
      <c r="D6" s="19" t="s">
        <v>106</v>
      </c>
      <c r="E6" s="20" t="s">
        <v>107</v>
      </c>
      <c r="F6" s="21">
        <v>13436.51</v>
      </c>
      <c r="G6" s="4"/>
    </row>
    <row r="7" spans="1:7" ht="31.5">
      <c r="A7" s="90"/>
      <c r="B7" s="19" t="s">
        <v>108</v>
      </c>
      <c r="C7" s="20" t="s">
        <v>109</v>
      </c>
      <c r="D7" s="19" t="s">
        <v>110</v>
      </c>
      <c r="E7" s="19" t="s">
        <v>111</v>
      </c>
      <c r="F7" s="21">
        <v>53300</v>
      </c>
    </row>
    <row r="8" spans="1:7" s="10" customFormat="1" ht="48.75" customHeight="1">
      <c r="A8" s="92" t="s">
        <v>87</v>
      </c>
      <c r="B8" s="9" t="s">
        <v>88</v>
      </c>
      <c r="C8" s="8" t="s">
        <v>89</v>
      </c>
      <c r="D8" s="9" t="s">
        <v>23</v>
      </c>
      <c r="E8" s="8" t="s">
        <v>90</v>
      </c>
      <c r="F8" s="14">
        <v>850230.06</v>
      </c>
    </row>
    <row r="9" spans="1:7" s="10" customFormat="1" ht="31.5">
      <c r="A9" s="99"/>
      <c r="B9" s="9" t="s">
        <v>91</v>
      </c>
      <c r="C9" s="8" t="s">
        <v>92</v>
      </c>
      <c r="D9" s="9" t="s">
        <v>93</v>
      </c>
      <c r="E9" s="8" t="s">
        <v>94</v>
      </c>
      <c r="F9" s="14">
        <v>45156</v>
      </c>
    </row>
    <row r="10" spans="1:7" s="10" customFormat="1" ht="63">
      <c r="A10" s="99"/>
      <c r="B10" s="9" t="s">
        <v>95</v>
      </c>
      <c r="C10" s="8" t="s">
        <v>96</v>
      </c>
      <c r="D10" s="9" t="s">
        <v>97</v>
      </c>
      <c r="E10" s="8" t="s">
        <v>98</v>
      </c>
      <c r="F10" s="14">
        <v>50000</v>
      </c>
    </row>
    <row r="11" spans="1:7" ht="31.5">
      <c r="A11" s="97" t="s">
        <v>17</v>
      </c>
      <c r="B11" s="19" t="s">
        <v>18</v>
      </c>
      <c r="C11" s="20" t="s">
        <v>19</v>
      </c>
      <c r="D11" s="19" t="s">
        <v>20</v>
      </c>
      <c r="E11" s="20" t="s">
        <v>21</v>
      </c>
      <c r="F11" s="21">
        <v>15450</v>
      </c>
    </row>
    <row r="12" spans="1:7" ht="47.25">
      <c r="A12" s="98"/>
      <c r="B12" s="19" t="s">
        <v>18</v>
      </c>
      <c r="C12" s="20" t="s">
        <v>22</v>
      </c>
      <c r="D12" s="19" t="s">
        <v>23</v>
      </c>
      <c r="E12" s="20" t="s">
        <v>24</v>
      </c>
      <c r="F12" s="21">
        <v>63843.09</v>
      </c>
    </row>
    <row r="13" spans="1:7" ht="47.25">
      <c r="A13" s="55" t="s">
        <v>70</v>
      </c>
      <c r="B13" s="46" t="s">
        <v>71</v>
      </c>
      <c r="C13" s="47" t="s">
        <v>72</v>
      </c>
      <c r="D13" s="46" t="s">
        <v>73</v>
      </c>
      <c r="E13" s="47" t="s">
        <v>74</v>
      </c>
      <c r="F13" s="15">
        <v>18900</v>
      </c>
    </row>
    <row r="14" spans="1:7" ht="94.5">
      <c r="A14" s="89" t="s">
        <v>6</v>
      </c>
      <c r="B14" s="23" t="s">
        <v>249</v>
      </c>
      <c r="C14" s="23" t="s">
        <v>14</v>
      </c>
      <c r="D14" s="23" t="s">
        <v>15</v>
      </c>
      <c r="E14" s="23" t="s">
        <v>250</v>
      </c>
      <c r="F14" s="21">
        <v>88913.95</v>
      </c>
    </row>
    <row r="15" spans="1:7" ht="94.5">
      <c r="A15" s="90"/>
      <c r="B15" s="19" t="s">
        <v>7</v>
      </c>
      <c r="C15" s="20" t="s">
        <v>8</v>
      </c>
      <c r="D15" s="19" t="s">
        <v>9</v>
      </c>
      <c r="E15" s="23" t="s">
        <v>10</v>
      </c>
      <c r="F15" s="21">
        <v>99340.800000000003</v>
      </c>
    </row>
    <row r="16" spans="1:7" ht="110.25">
      <c r="A16" s="90"/>
      <c r="B16" s="19" t="s">
        <v>11</v>
      </c>
      <c r="C16" s="20" t="s">
        <v>8</v>
      </c>
      <c r="D16" s="19" t="s">
        <v>9</v>
      </c>
      <c r="E16" s="20" t="s">
        <v>12</v>
      </c>
      <c r="F16" s="21">
        <v>100000</v>
      </c>
    </row>
    <row r="17" spans="1:7" ht="94.5">
      <c r="A17" s="91"/>
      <c r="B17" s="19" t="s">
        <v>13</v>
      </c>
      <c r="C17" s="20" t="s">
        <v>14</v>
      </c>
      <c r="D17" s="19" t="s">
        <v>15</v>
      </c>
      <c r="E17" s="32" t="s">
        <v>16</v>
      </c>
      <c r="F17" s="21">
        <v>90801.84</v>
      </c>
    </row>
    <row r="18" spans="1:7" ht="94.5">
      <c r="A18" s="92" t="s">
        <v>75</v>
      </c>
      <c r="B18" s="56" t="s">
        <v>76</v>
      </c>
      <c r="C18" s="57" t="s">
        <v>77</v>
      </c>
      <c r="D18" s="58" t="s">
        <v>78</v>
      </c>
      <c r="E18" s="47" t="s">
        <v>79</v>
      </c>
      <c r="F18" s="59">
        <v>2999</v>
      </c>
    </row>
    <row r="19" spans="1:7" ht="114" customHeight="1">
      <c r="A19" s="99"/>
      <c r="B19" s="56" t="s">
        <v>76</v>
      </c>
      <c r="C19" s="57" t="s">
        <v>80</v>
      </c>
      <c r="D19" s="58" t="s">
        <v>81</v>
      </c>
      <c r="E19" s="47" t="s">
        <v>82</v>
      </c>
      <c r="F19" s="15">
        <v>66988.800000000003</v>
      </c>
    </row>
    <row r="20" spans="1:7" ht="240.75" customHeight="1">
      <c r="A20" s="99"/>
      <c r="B20" s="60" t="s">
        <v>76</v>
      </c>
      <c r="C20" s="61" t="s">
        <v>83</v>
      </c>
      <c r="D20" s="62" t="s">
        <v>84</v>
      </c>
      <c r="E20" s="63" t="s">
        <v>251</v>
      </c>
      <c r="F20" s="64">
        <v>78719.75</v>
      </c>
    </row>
    <row r="21" spans="1:7" ht="177.75" customHeight="1">
      <c r="A21" s="93"/>
      <c r="B21" s="60" t="s">
        <v>76</v>
      </c>
      <c r="C21" s="61" t="s">
        <v>85</v>
      </c>
      <c r="D21" s="62" t="s">
        <v>86</v>
      </c>
      <c r="E21" s="65" t="s">
        <v>147</v>
      </c>
      <c r="F21" s="66">
        <v>30376.2</v>
      </c>
    </row>
    <row r="22" spans="1:7" ht="93" customHeight="1">
      <c r="A22" s="97" t="s">
        <v>54</v>
      </c>
      <c r="B22" s="19" t="s">
        <v>55</v>
      </c>
      <c r="C22" s="20" t="s">
        <v>56</v>
      </c>
      <c r="D22" s="19" t="s">
        <v>57</v>
      </c>
      <c r="E22" s="20" t="s">
        <v>58</v>
      </c>
      <c r="F22" s="21">
        <v>14215.6</v>
      </c>
    </row>
    <row r="23" spans="1:7" ht="99.75" customHeight="1">
      <c r="A23" s="100"/>
      <c r="B23" s="19" t="s">
        <v>55</v>
      </c>
      <c r="C23" s="20" t="s">
        <v>59</v>
      </c>
      <c r="D23" s="19" t="s">
        <v>60</v>
      </c>
      <c r="E23" s="20" t="s">
        <v>61</v>
      </c>
      <c r="F23" s="21">
        <v>11365</v>
      </c>
    </row>
    <row r="24" spans="1:7" ht="130.5" customHeight="1">
      <c r="A24" s="100"/>
      <c r="B24" s="19" t="s">
        <v>55</v>
      </c>
      <c r="C24" s="20" t="s">
        <v>62</v>
      </c>
      <c r="D24" s="19" t="s">
        <v>63</v>
      </c>
      <c r="E24" s="20" t="s">
        <v>64</v>
      </c>
      <c r="F24" s="21">
        <v>36892.839999999997</v>
      </c>
    </row>
    <row r="25" spans="1:7" ht="47.25">
      <c r="A25" s="94" t="s">
        <v>178</v>
      </c>
      <c r="B25" s="46" t="s">
        <v>41</v>
      </c>
      <c r="C25" s="47" t="s">
        <v>42</v>
      </c>
      <c r="D25" s="46" t="s">
        <v>43</v>
      </c>
      <c r="E25" s="47" t="s">
        <v>44</v>
      </c>
      <c r="F25" s="15">
        <v>38438.92</v>
      </c>
    </row>
    <row r="26" spans="1:7" ht="96.75" customHeight="1">
      <c r="A26" s="95"/>
      <c r="B26" s="46" t="s">
        <v>41</v>
      </c>
      <c r="C26" s="47" t="s">
        <v>45</v>
      </c>
      <c r="D26" s="46" t="s">
        <v>46</v>
      </c>
      <c r="E26" s="47" t="s">
        <v>47</v>
      </c>
      <c r="F26" s="15">
        <v>45000</v>
      </c>
    </row>
    <row r="27" spans="1:7" ht="77.25" customHeight="1">
      <c r="A27" s="95"/>
      <c r="B27" s="46" t="s">
        <v>41</v>
      </c>
      <c r="C27" s="47" t="s">
        <v>48</v>
      </c>
      <c r="D27" s="46" t="s">
        <v>49</v>
      </c>
      <c r="E27" s="47" t="s">
        <v>50</v>
      </c>
      <c r="F27" s="15">
        <v>49984</v>
      </c>
    </row>
    <row r="28" spans="1:7" ht="235.5" customHeight="1">
      <c r="A28" s="96"/>
      <c r="B28" s="46" t="s">
        <v>41</v>
      </c>
      <c r="C28" s="47" t="s">
        <v>51</v>
      </c>
      <c r="D28" s="46" t="s">
        <v>52</v>
      </c>
      <c r="E28" s="47" t="s">
        <v>53</v>
      </c>
      <c r="F28" s="15">
        <v>50000</v>
      </c>
    </row>
    <row r="29" spans="1:7" ht="47.25">
      <c r="A29" s="89" t="s">
        <v>119</v>
      </c>
      <c r="B29" s="19" t="s">
        <v>120</v>
      </c>
      <c r="C29" s="19" t="s">
        <v>121</v>
      </c>
      <c r="D29" s="19" t="s">
        <v>122</v>
      </c>
      <c r="E29" s="20" t="s">
        <v>123</v>
      </c>
      <c r="F29" s="21">
        <v>13156</v>
      </c>
    </row>
    <row r="30" spans="1:7" ht="239.25" customHeight="1">
      <c r="A30" s="90"/>
      <c r="B30" s="22" t="s">
        <v>120</v>
      </c>
      <c r="C30" s="23" t="s">
        <v>124</v>
      </c>
      <c r="D30" s="22" t="s">
        <v>125</v>
      </c>
      <c r="E30" s="20" t="s">
        <v>149</v>
      </c>
      <c r="F30" s="24">
        <v>45764.6</v>
      </c>
    </row>
    <row r="31" spans="1:7" ht="160.5" customHeight="1">
      <c r="A31" s="90"/>
      <c r="B31" s="19" t="s">
        <v>120</v>
      </c>
      <c r="C31" s="19" t="s">
        <v>126</v>
      </c>
      <c r="D31" s="19" t="s">
        <v>127</v>
      </c>
      <c r="E31" s="20" t="s">
        <v>128</v>
      </c>
      <c r="F31" s="24">
        <v>4127.87</v>
      </c>
      <c r="G31" s="4"/>
    </row>
    <row r="32" spans="1:7" ht="191.25" customHeight="1">
      <c r="A32" s="90"/>
      <c r="B32" s="19" t="s">
        <v>129</v>
      </c>
      <c r="C32" s="20" t="s">
        <v>130</v>
      </c>
      <c r="D32" s="19" t="s">
        <v>131</v>
      </c>
      <c r="E32" s="20" t="s">
        <v>132</v>
      </c>
      <c r="F32" s="21">
        <v>4900</v>
      </c>
    </row>
    <row r="33" spans="1:6" ht="147" customHeight="1">
      <c r="A33" s="90"/>
      <c r="B33" s="19" t="s">
        <v>120</v>
      </c>
      <c r="C33" s="19" t="s">
        <v>133</v>
      </c>
      <c r="D33" s="19" t="s">
        <v>134</v>
      </c>
      <c r="E33" s="20" t="s">
        <v>135</v>
      </c>
      <c r="F33" s="21">
        <v>5450</v>
      </c>
    </row>
    <row r="34" spans="1:6" ht="333.75" customHeight="1">
      <c r="A34" s="90"/>
      <c r="B34" s="22" t="s">
        <v>120</v>
      </c>
      <c r="C34" s="22" t="s">
        <v>136</v>
      </c>
      <c r="D34" s="22" t="s">
        <v>137</v>
      </c>
      <c r="E34" s="23" t="s">
        <v>148</v>
      </c>
      <c r="F34" s="24">
        <v>13096.08</v>
      </c>
    </row>
    <row r="35" spans="1:6" ht="338.25" customHeight="1">
      <c r="A35" s="90"/>
      <c r="B35" s="48" t="s">
        <v>120</v>
      </c>
      <c r="C35" s="25" t="s">
        <v>138</v>
      </c>
      <c r="D35" s="26" t="s">
        <v>139</v>
      </c>
      <c r="E35" s="23" t="s">
        <v>150</v>
      </c>
      <c r="F35" s="27">
        <v>9675.18</v>
      </c>
    </row>
    <row r="36" spans="1:6" ht="225" customHeight="1">
      <c r="A36" s="90"/>
      <c r="B36" s="48" t="s">
        <v>120</v>
      </c>
      <c r="C36" s="25" t="s">
        <v>140</v>
      </c>
      <c r="D36" s="48" t="s">
        <v>141</v>
      </c>
      <c r="E36" s="23" t="s">
        <v>151</v>
      </c>
      <c r="F36" s="27">
        <v>19244.5</v>
      </c>
    </row>
    <row r="37" spans="1:6" ht="352.5" customHeight="1">
      <c r="A37" s="90"/>
      <c r="B37" s="48" t="s">
        <v>120</v>
      </c>
      <c r="C37" s="25" t="s">
        <v>142</v>
      </c>
      <c r="D37" s="48" t="s">
        <v>143</v>
      </c>
      <c r="E37" s="23" t="s">
        <v>152</v>
      </c>
      <c r="F37" s="27">
        <v>15090</v>
      </c>
    </row>
    <row r="38" spans="1:6" ht="230.25" customHeight="1">
      <c r="A38" s="91"/>
      <c r="B38" s="49" t="s">
        <v>120</v>
      </c>
      <c r="C38" s="50" t="s">
        <v>144</v>
      </c>
      <c r="D38" s="49" t="s">
        <v>145</v>
      </c>
      <c r="E38" s="23" t="s">
        <v>146</v>
      </c>
      <c r="F38" s="51">
        <v>18018.650000000001</v>
      </c>
    </row>
    <row r="39" spans="1:6" ht="267.75" customHeight="1">
      <c r="A39" s="92" t="s">
        <v>112</v>
      </c>
      <c r="B39" s="46" t="s">
        <v>113</v>
      </c>
      <c r="C39" s="47" t="s">
        <v>114</v>
      </c>
      <c r="D39" s="46" t="s">
        <v>115</v>
      </c>
      <c r="E39" s="47" t="s">
        <v>116</v>
      </c>
      <c r="F39" s="15">
        <v>39129.78</v>
      </c>
    </row>
    <row r="40" spans="1:6" ht="79.5" customHeight="1">
      <c r="A40" s="93"/>
      <c r="B40" s="46" t="s">
        <v>113</v>
      </c>
      <c r="C40" s="47" t="s">
        <v>117</v>
      </c>
      <c r="D40" s="46" t="s">
        <v>115</v>
      </c>
      <c r="E40" s="47" t="s">
        <v>118</v>
      </c>
      <c r="F40" s="15">
        <v>37595.300000000003</v>
      </c>
    </row>
    <row r="41" spans="1:6" s="10" customFormat="1" ht="78.75">
      <c r="A41" s="52" t="s">
        <v>25</v>
      </c>
      <c r="B41" s="22" t="s">
        <v>26</v>
      </c>
      <c r="C41" s="23" t="s">
        <v>27</v>
      </c>
      <c r="D41" s="22" t="s">
        <v>28</v>
      </c>
      <c r="E41" s="23" t="s">
        <v>29</v>
      </c>
      <c r="F41" s="24">
        <v>228896.46</v>
      </c>
    </row>
    <row r="42" spans="1:6" ht="75" customHeight="1">
      <c r="A42" s="55" t="s">
        <v>65</v>
      </c>
      <c r="B42" s="46" t="s">
        <v>66</v>
      </c>
      <c r="C42" s="47" t="s">
        <v>67</v>
      </c>
      <c r="D42" s="46" t="s">
        <v>68</v>
      </c>
      <c r="E42" s="47" t="s">
        <v>69</v>
      </c>
      <c r="F42" s="15">
        <v>38563.699999999997</v>
      </c>
    </row>
    <row r="43" spans="1:6" ht="15.75">
      <c r="A43" s="6"/>
      <c r="B43" s="33"/>
      <c r="C43" s="33"/>
      <c r="D43" s="33"/>
      <c r="E43" s="86" t="s">
        <v>254</v>
      </c>
      <c r="F43" s="67">
        <f>SUM(F2:F42)</f>
        <v>2556699.5600000005</v>
      </c>
    </row>
    <row r="44" spans="1:6">
      <c r="A44" s="1"/>
    </row>
    <row r="45" spans="1:6">
      <c r="A45" s="1"/>
    </row>
    <row r="46" spans="1:6">
      <c r="A46" s="1"/>
    </row>
    <row r="47" spans="1:6">
      <c r="A47" s="1"/>
    </row>
    <row r="48" spans="1:6">
      <c r="A48" s="1"/>
    </row>
    <row r="49" spans="1:1">
      <c r="A49" s="1"/>
    </row>
    <row r="50" spans="1:1">
      <c r="A50" s="1"/>
    </row>
    <row r="51" spans="1:1">
      <c r="A51" s="1"/>
    </row>
    <row r="52" spans="1:1">
      <c r="A52" s="1"/>
    </row>
    <row r="53" spans="1:1">
      <c r="A53" s="1"/>
    </row>
    <row r="54" spans="1:1">
      <c r="A54" s="1"/>
    </row>
    <row r="55" spans="1:1">
      <c r="A55" s="1"/>
    </row>
    <row r="56" spans="1:1">
      <c r="A56" s="1"/>
    </row>
    <row r="57" spans="1:1">
      <c r="A57" s="1"/>
    </row>
    <row r="58" spans="1:1">
      <c r="A58" s="1"/>
    </row>
    <row r="59" spans="1:1">
      <c r="A59" s="1"/>
    </row>
    <row r="60" spans="1:1">
      <c r="A60" s="1"/>
    </row>
    <row r="61" spans="1:1">
      <c r="A61" s="1"/>
    </row>
    <row r="62" spans="1:1">
      <c r="A62" s="1"/>
    </row>
    <row r="63" spans="1:1">
      <c r="A63" s="1"/>
    </row>
    <row r="64" spans="1:1">
      <c r="A64" s="1"/>
    </row>
    <row r="65" spans="1:1">
      <c r="A65" s="1"/>
    </row>
    <row r="66" spans="1:1">
      <c r="A66" s="1"/>
    </row>
    <row r="67" spans="1:1">
      <c r="A67" s="1"/>
    </row>
    <row r="68" spans="1:1">
      <c r="A68" s="1"/>
    </row>
    <row r="69" spans="1:1">
      <c r="A69" s="1"/>
    </row>
    <row r="70" spans="1:1">
      <c r="A70" s="1"/>
    </row>
    <row r="71" spans="1:1">
      <c r="A71" s="1"/>
    </row>
    <row r="72" spans="1:1">
      <c r="A72" s="1"/>
    </row>
    <row r="73" spans="1:1">
      <c r="A73" s="1"/>
    </row>
    <row r="74" spans="1:1">
      <c r="A74" s="1"/>
    </row>
    <row r="75" spans="1:1">
      <c r="A75" s="1"/>
    </row>
    <row r="76" spans="1:1">
      <c r="A76" s="1"/>
    </row>
    <row r="77" spans="1:1">
      <c r="A77" s="1"/>
    </row>
    <row r="78" spans="1:1">
      <c r="A78" s="1"/>
    </row>
    <row r="79" spans="1:1">
      <c r="A79" s="1"/>
    </row>
    <row r="80" spans="1:1">
      <c r="A80" s="1"/>
    </row>
    <row r="81" spans="1:1">
      <c r="A81" s="1"/>
    </row>
    <row r="82" spans="1:1">
      <c r="A82" s="1"/>
    </row>
    <row r="83" spans="1:1">
      <c r="A83" s="1"/>
    </row>
    <row r="84" spans="1:1">
      <c r="A84" s="1"/>
    </row>
    <row r="85" spans="1:1">
      <c r="A85" s="1"/>
    </row>
    <row r="86" spans="1:1">
      <c r="A86" s="1"/>
    </row>
    <row r="87" spans="1:1">
      <c r="A87" s="1"/>
    </row>
    <row r="88" spans="1:1">
      <c r="A88" s="1"/>
    </row>
    <row r="89" spans="1:1">
      <c r="A89" s="1"/>
    </row>
    <row r="90" spans="1:1">
      <c r="A90" s="1"/>
    </row>
    <row r="91" spans="1:1">
      <c r="A91" s="1"/>
    </row>
    <row r="92" spans="1:1">
      <c r="A92" s="1"/>
    </row>
    <row r="93" spans="1:1">
      <c r="A93" s="1"/>
    </row>
    <row r="94" spans="1:1">
      <c r="A94" s="1"/>
    </row>
    <row r="95" spans="1:1">
      <c r="A95" s="1"/>
    </row>
    <row r="96" spans="1:1">
      <c r="A96" s="1"/>
    </row>
    <row r="97" spans="1:1">
      <c r="A97" s="1"/>
    </row>
    <row r="98" spans="1:1">
      <c r="A98" s="1"/>
    </row>
    <row r="99" spans="1:1">
      <c r="A99" s="1"/>
    </row>
    <row r="100" spans="1:1">
      <c r="A100" s="1"/>
    </row>
    <row r="101" spans="1:1">
      <c r="A101" s="1"/>
    </row>
    <row r="102" spans="1:1">
      <c r="A102" s="1"/>
    </row>
    <row r="103" spans="1:1">
      <c r="A103" s="1"/>
    </row>
    <row r="104" spans="1:1">
      <c r="A104" s="1"/>
    </row>
    <row r="105" spans="1:1">
      <c r="A105" s="1"/>
    </row>
    <row r="106" spans="1:1">
      <c r="A106" s="1"/>
    </row>
    <row r="107" spans="1:1">
      <c r="A107" s="1"/>
    </row>
    <row r="108" spans="1:1">
      <c r="A108" s="1"/>
    </row>
    <row r="109" spans="1:1">
      <c r="A109" s="1"/>
    </row>
    <row r="110" spans="1:1">
      <c r="A110" s="2"/>
    </row>
  </sheetData>
  <sortState ref="A2:A118">
    <sortCondition ref="A1"/>
  </sortState>
  <mergeCells count="10">
    <mergeCell ref="A29:A38"/>
    <mergeCell ref="A39:A40"/>
    <mergeCell ref="A2:A4"/>
    <mergeCell ref="A5:A7"/>
    <mergeCell ref="A11:A12"/>
    <mergeCell ref="A18:A21"/>
    <mergeCell ref="A22:A24"/>
    <mergeCell ref="A25:A28"/>
    <mergeCell ref="A8:A10"/>
    <mergeCell ref="A14:A17"/>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A8" sqref="A8:XFD8"/>
    </sheetView>
  </sheetViews>
  <sheetFormatPr defaultRowHeight="15"/>
  <cols>
    <col min="1" max="1" width="33.85546875" bestFit="1" customWidth="1"/>
    <col min="2" max="2" width="25.28515625" bestFit="1" customWidth="1"/>
    <col min="3" max="3" width="15.7109375" bestFit="1" customWidth="1"/>
  </cols>
  <sheetData>
    <row r="1" spans="1:3" ht="15.75">
      <c r="A1" s="70" t="s">
        <v>0</v>
      </c>
      <c r="B1" s="71" t="s">
        <v>201</v>
      </c>
    </row>
    <row r="2" spans="1:3" s="10" customFormat="1" ht="15.75">
      <c r="A2" s="68" t="s">
        <v>154</v>
      </c>
      <c r="B2" s="18">
        <v>108503</v>
      </c>
      <c r="C2" s="17"/>
    </row>
    <row r="3" spans="1:3" ht="15.75">
      <c r="A3" s="30" t="s">
        <v>158</v>
      </c>
      <c r="B3" s="28">
        <v>295004.77</v>
      </c>
    </row>
    <row r="4" spans="1:3" ht="15.75">
      <c r="A4" s="31" t="s">
        <v>159</v>
      </c>
      <c r="B4" s="18">
        <v>41472.31</v>
      </c>
    </row>
    <row r="5" spans="1:3" ht="15.75">
      <c r="A5" s="30" t="s">
        <v>167</v>
      </c>
      <c r="B5" s="28">
        <v>724760.5</v>
      </c>
    </row>
    <row r="6" spans="1:3" ht="15.75">
      <c r="A6" s="31" t="s">
        <v>170</v>
      </c>
      <c r="B6" s="18">
        <v>421940.7</v>
      </c>
    </row>
    <row r="7" spans="1:3" ht="15.75">
      <c r="A7" s="30" t="s">
        <v>173</v>
      </c>
      <c r="B7" s="28">
        <v>1128.77</v>
      </c>
    </row>
    <row r="8" spans="1:3" s="4" customFormat="1" ht="15.75">
      <c r="A8" s="30" t="s">
        <v>179</v>
      </c>
      <c r="B8" s="28">
        <v>1829.29</v>
      </c>
    </row>
    <row r="9" spans="1:3" ht="15.75">
      <c r="A9" s="31" t="s">
        <v>182</v>
      </c>
      <c r="B9" s="18">
        <v>341802.42</v>
      </c>
    </row>
    <row r="10" spans="1:3" ht="21" customHeight="1">
      <c r="A10" s="30" t="s">
        <v>199</v>
      </c>
      <c r="B10" s="28">
        <v>91174.25</v>
      </c>
    </row>
    <row r="11" spans="1:3" ht="15.75">
      <c r="A11" s="87" t="s">
        <v>254</v>
      </c>
      <c r="B11" s="69">
        <f>SUM(B2:B10)</f>
        <v>2027616.01</v>
      </c>
    </row>
    <row r="12" spans="1:3" ht="15.75">
      <c r="B12" s="29"/>
    </row>
  </sheetData>
  <sortState ref="A1:C11">
    <sortCondition ref="A1"/>
  </sortState>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tabSelected="1" zoomScale="85" zoomScaleNormal="85" workbookViewId="0">
      <selection activeCell="F47" sqref="F47"/>
    </sheetView>
  </sheetViews>
  <sheetFormatPr defaultRowHeight="15"/>
  <cols>
    <col min="1" max="1" width="49" bestFit="1" customWidth="1"/>
    <col min="2" max="2" width="20.7109375" style="84" customWidth="1"/>
  </cols>
  <sheetData>
    <row r="1" spans="1:2" s="12" customFormat="1" ht="63" customHeight="1">
      <c r="A1" s="72" t="s">
        <v>0</v>
      </c>
      <c r="B1" s="73" t="s">
        <v>207</v>
      </c>
    </row>
    <row r="2" spans="1:2" ht="30.75" customHeight="1">
      <c r="A2" s="74" t="s">
        <v>215</v>
      </c>
      <c r="B2" s="75">
        <v>38282.550000000003</v>
      </c>
    </row>
    <row r="3" spans="1:2" ht="15.75">
      <c r="A3" s="49" t="s">
        <v>216</v>
      </c>
      <c r="B3" s="76">
        <v>79869</v>
      </c>
    </row>
    <row r="4" spans="1:2" ht="15.75">
      <c r="A4" s="7" t="s">
        <v>217</v>
      </c>
      <c r="B4" s="75">
        <v>69351.570000000007</v>
      </c>
    </row>
    <row r="5" spans="1:2" ht="15.75">
      <c r="A5" s="49" t="s">
        <v>202</v>
      </c>
      <c r="B5" s="76">
        <v>18572.25</v>
      </c>
    </row>
    <row r="6" spans="1:2" ht="15.75">
      <c r="A6" s="7" t="s">
        <v>203</v>
      </c>
      <c r="B6" s="75">
        <v>73028.19</v>
      </c>
    </row>
    <row r="7" spans="1:2" ht="15.75">
      <c r="A7" s="49" t="s">
        <v>218</v>
      </c>
      <c r="B7" s="51">
        <v>13581.3</v>
      </c>
    </row>
    <row r="8" spans="1:2" ht="15.75">
      <c r="A8" s="7" t="s">
        <v>208</v>
      </c>
      <c r="B8" s="75">
        <v>179653.18</v>
      </c>
    </row>
    <row r="9" spans="1:2" ht="17.25" customHeight="1">
      <c r="A9" s="49" t="s">
        <v>219</v>
      </c>
      <c r="B9" s="76">
        <v>120000</v>
      </c>
    </row>
    <row r="10" spans="1:2" s="11" customFormat="1" ht="18.75" customHeight="1">
      <c r="A10" s="78" t="s">
        <v>234</v>
      </c>
      <c r="B10" s="79">
        <v>50407.31</v>
      </c>
    </row>
    <row r="11" spans="1:2" ht="15.75">
      <c r="A11" s="49" t="s">
        <v>230</v>
      </c>
      <c r="B11" s="76">
        <v>25086.74</v>
      </c>
    </row>
    <row r="12" spans="1:2" ht="15.75">
      <c r="A12" s="7" t="s">
        <v>213</v>
      </c>
      <c r="B12" s="77">
        <v>45180.51</v>
      </c>
    </row>
    <row r="13" spans="1:2" ht="18.75" customHeight="1">
      <c r="A13" s="49" t="s">
        <v>220</v>
      </c>
      <c r="B13" s="51">
        <v>299478.34000000003</v>
      </c>
    </row>
    <row r="14" spans="1:2" s="10" customFormat="1" ht="16.5" customHeight="1">
      <c r="A14" s="78" t="s">
        <v>226</v>
      </c>
      <c r="B14" s="79">
        <v>74287.14</v>
      </c>
    </row>
    <row r="15" spans="1:2" ht="17.25" customHeight="1">
      <c r="A15" s="49" t="s">
        <v>229</v>
      </c>
      <c r="B15" s="76">
        <v>1500000</v>
      </c>
    </row>
    <row r="16" spans="1:2" ht="18" customHeight="1">
      <c r="A16" s="7" t="s">
        <v>205</v>
      </c>
      <c r="B16" s="75">
        <v>236830.61</v>
      </c>
    </row>
    <row r="17" spans="1:2" ht="18.75" customHeight="1">
      <c r="A17" s="49" t="s">
        <v>221</v>
      </c>
      <c r="B17" s="76">
        <v>262659.89</v>
      </c>
    </row>
    <row r="18" spans="1:2" ht="18" customHeight="1">
      <c r="A18" s="7" t="s">
        <v>206</v>
      </c>
      <c r="B18" s="75">
        <v>3000000</v>
      </c>
    </row>
    <row r="19" spans="1:2" s="4" customFormat="1" ht="19.5" customHeight="1">
      <c r="A19" s="49" t="s">
        <v>252</v>
      </c>
      <c r="B19" s="76">
        <v>16891.580000000002</v>
      </c>
    </row>
    <row r="20" spans="1:2" ht="15" customHeight="1">
      <c r="A20" s="78" t="s">
        <v>222</v>
      </c>
      <c r="B20" s="80">
        <v>765161.66</v>
      </c>
    </row>
    <row r="21" spans="1:2" ht="20.25" customHeight="1">
      <c r="A21" s="49" t="s">
        <v>209</v>
      </c>
      <c r="B21" s="76">
        <v>313366.45</v>
      </c>
    </row>
    <row r="22" spans="1:2" ht="14.25" customHeight="1">
      <c r="A22" s="78" t="s">
        <v>223</v>
      </c>
      <c r="B22" s="80">
        <v>45125.17</v>
      </c>
    </row>
    <row r="23" spans="1:2" ht="14.25" customHeight="1">
      <c r="A23" s="49" t="s">
        <v>224</v>
      </c>
      <c r="B23" s="76">
        <v>368292.11</v>
      </c>
    </row>
    <row r="24" spans="1:2" ht="17.25" customHeight="1">
      <c r="A24" s="78" t="s">
        <v>228</v>
      </c>
      <c r="B24" s="80">
        <v>4261.78</v>
      </c>
    </row>
    <row r="25" spans="1:2" ht="19.5" customHeight="1">
      <c r="A25" s="49" t="s">
        <v>225</v>
      </c>
      <c r="B25" s="76">
        <v>225000</v>
      </c>
    </row>
    <row r="26" spans="1:2" ht="18" customHeight="1">
      <c r="A26" s="78" t="s">
        <v>248</v>
      </c>
      <c r="B26" s="80">
        <v>192279.57</v>
      </c>
    </row>
    <row r="27" spans="1:2" ht="15" customHeight="1">
      <c r="A27" s="49" t="s">
        <v>247</v>
      </c>
      <c r="B27" s="76">
        <v>97734.07</v>
      </c>
    </row>
    <row r="28" spans="1:2" ht="16.5" customHeight="1">
      <c r="A28" s="74" t="s">
        <v>246</v>
      </c>
      <c r="B28" s="80">
        <v>99743.93</v>
      </c>
    </row>
    <row r="29" spans="1:2" ht="16.5" customHeight="1">
      <c r="A29" s="49" t="s">
        <v>233</v>
      </c>
      <c r="B29" s="51">
        <v>7238.72</v>
      </c>
    </row>
    <row r="30" spans="1:2" ht="18.75" customHeight="1">
      <c r="A30" s="78" t="s">
        <v>245</v>
      </c>
      <c r="B30" s="80">
        <v>24965.68</v>
      </c>
    </row>
    <row r="31" spans="1:2" ht="19.5" customHeight="1">
      <c r="A31" s="49" t="s">
        <v>244</v>
      </c>
      <c r="B31" s="76">
        <v>12369.92</v>
      </c>
    </row>
    <row r="32" spans="1:2" ht="23.25" customHeight="1">
      <c r="A32" s="78" t="s">
        <v>243</v>
      </c>
      <c r="B32" s="79">
        <v>7601287.29</v>
      </c>
    </row>
    <row r="33" spans="1:2" ht="21.75" customHeight="1">
      <c r="A33" s="49" t="s">
        <v>212</v>
      </c>
      <c r="B33" s="76">
        <v>11544.89</v>
      </c>
    </row>
    <row r="34" spans="1:2" ht="15.75">
      <c r="A34" s="78" t="s">
        <v>242</v>
      </c>
      <c r="B34" s="80">
        <v>267360.2</v>
      </c>
    </row>
    <row r="35" spans="1:2" s="4" customFormat="1" ht="15.75">
      <c r="A35" s="49" t="s">
        <v>253</v>
      </c>
      <c r="B35" s="76">
        <v>14054.69</v>
      </c>
    </row>
    <row r="36" spans="1:2" ht="19.5" customHeight="1">
      <c r="A36" s="78" t="s">
        <v>232</v>
      </c>
      <c r="B36" s="80">
        <v>118949.93</v>
      </c>
    </row>
    <row r="37" spans="1:2" ht="18.75" customHeight="1">
      <c r="A37" s="49" t="s">
        <v>241</v>
      </c>
      <c r="B37" s="76">
        <v>182489.77</v>
      </c>
    </row>
    <row r="38" spans="1:2" ht="16.5" customHeight="1">
      <c r="A38" s="78" t="s">
        <v>227</v>
      </c>
      <c r="B38" s="80">
        <v>771026.98</v>
      </c>
    </row>
    <row r="39" spans="1:2" ht="18" customHeight="1">
      <c r="A39" s="49" t="s">
        <v>240</v>
      </c>
      <c r="B39" s="76">
        <v>307668.90000000002</v>
      </c>
    </row>
    <row r="40" spans="1:2" ht="18.75" customHeight="1">
      <c r="A40" s="78" t="s">
        <v>211</v>
      </c>
      <c r="B40" s="80">
        <v>921902.19</v>
      </c>
    </row>
    <row r="41" spans="1:2" ht="20.25" customHeight="1">
      <c r="A41" s="49" t="s">
        <v>210</v>
      </c>
      <c r="B41" s="76">
        <v>104058.3</v>
      </c>
    </row>
    <row r="42" spans="1:2" ht="21" customHeight="1">
      <c r="A42" s="74" t="s">
        <v>239</v>
      </c>
      <c r="B42" s="80">
        <v>548784.25</v>
      </c>
    </row>
    <row r="43" spans="1:2" ht="24.75" customHeight="1">
      <c r="A43" s="49" t="s">
        <v>214</v>
      </c>
      <c r="B43" s="76">
        <v>43980.36</v>
      </c>
    </row>
    <row r="44" spans="1:2" ht="17.25" customHeight="1">
      <c r="A44" s="78" t="s">
        <v>238</v>
      </c>
      <c r="B44" s="80">
        <v>75000</v>
      </c>
    </row>
    <row r="45" spans="1:2" ht="15.75">
      <c r="A45" s="49" t="s">
        <v>237</v>
      </c>
      <c r="B45" s="51">
        <v>1500000</v>
      </c>
    </row>
    <row r="46" spans="1:2" ht="18.75" customHeight="1">
      <c r="A46" s="78" t="s">
        <v>236</v>
      </c>
      <c r="B46" s="80">
        <v>120088.2</v>
      </c>
    </row>
    <row r="47" spans="1:2" ht="19.5" customHeight="1">
      <c r="A47" s="49" t="s">
        <v>231</v>
      </c>
      <c r="B47" s="76">
        <v>52309.22</v>
      </c>
    </row>
    <row r="48" spans="1:2" ht="19.5" customHeight="1">
      <c r="A48" s="78" t="s">
        <v>204</v>
      </c>
      <c r="B48" s="80">
        <v>35759.31</v>
      </c>
    </row>
    <row r="49" spans="1:2" ht="18.75" customHeight="1">
      <c r="A49" s="88" t="s">
        <v>235</v>
      </c>
      <c r="B49" s="82">
        <v>414270.59</v>
      </c>
    </row>
    <row r="50" spans="1:2" ht="15.75">
      <c r="A50" s="46" t="s">
        <v>254</v>
      </c>
      <c r="B50" s="81">
        <f>SUM(B2:B49)</f>
        <v>21349234.289999995</v>
      </c>
    </row>
    <row r="51" spans="1:2">
      <c r="B51" s="83"/>
    </row>
  </sheetData>
  <sortState ref="A1:I51">
    <sortCondition ref="A1"/>
  </sortState>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Artigo 3º § 2º</vt:lpstr>
      <vt:lpstr>Artigo 3º § 3º - PROJETOS</vt:lpstr>
      <vt:lpstr>Artigo 3º § 3º - UNIÃO</vt:lpstr>
      <vt:lpstr>Portaria Conj PRES-CORE Nº 34</vt:lpstr>
    </vt:vector>
  </TitlesOfParts>
  <Company>Tribunal Regional Federal 3ª Região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ALINE DE ABREU CORREIA</dc:creator>
  <cp:lastModifiedBy>ALINE DE ABREU CORREIA</cp:lastModifiedBy>
  <dcterms:created xsi:type="dcterms:W3CDTF">2025-01-27T17:41:23Z</dcterms:created>
  <dcterms:modified xsi:type="dcterms:W3CDTF">2025-01-30T21:09:41Z</dcterms:modified>
</cp:coreProperties>
</file>