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earaujo\Downloads\"/>
    </mc:Choice>
  </mc:AlternateContent>
  <bookViews>
    <workbookView xWindow="0" yWindow="0" windowWidth="28800" windowHeight="11700"/>
  </bookViews>
  <sheets>
    <sheet name="Artigo 3º § 2º" sheetId="2" r:id="rId1"/>
    <sheet name="Artigo 3º § 3º - PROJETOS" sheetId="3" r:id="rId2"/>
    <sheet name="Artigo 3º § 3º - UNIÃO" sheetId="4" r:id="rId3"/>
  </sheets>
  <definedNames>
    <definedName name="_xlnm._FilterDatabase" localSheetId="2" hidden="1">'Artigo 3º § 3º - UNIÃO'!$A$1:$C$1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6" i="3" l="1"/>
  <c r="B16" i="4"/>
  <c r="B112" i="2" l="1"/>
</calcChain>
</file>

<file path=xl/sharedStrings.xml><?xml version="1.0" encoding="utf-8"?>
<sst xmlns="http://schemas.openxmlformats.org/spreadsheetml/2006/main" count="260" uniqueCount="223">
  <si>
    <t>Unidade</t>
  </si>
  <si>
    <t>Nome da Entidade/Instituição beneficiada</t>
  </si>
  <si>
    <t>CNPJ da entidade/instituição beneficiada</t>
  </si>
  <si>
    <t>Resumo do Projeto</t>
  </si>
  <si>
    <t>Valor do projeto</t>
  </si>
  <si>
    <t xml:space="preserve">
Valor destinado à União</t>
  </si>
  <si>
    <t>Valores disponíveis para destinação no ano corrente</t>
  </si>
  <si>
    <t>Americana - 1ª Vara Federal</t>
  </si>
  <si>
    <t>Andradina -1ª Vara Federal</t>
  </si>
  <si>
    <t>Araçatuba - 1ª Vara Federal</t>
  </si>
  <si>
    <t>Araçatuba - 2ª Vara Federal</t>
  </si>
  <si>
    <t>Araraquara - 1ª Vara Federal</t>
  </si>
  <si>
    <t>Araraquara - 2ª Vara Federal</t>
  </si>
  <si>
    <t>Assis -  1ª Vara Federal</t>
  </si>
  <si>
    <t>Avaré - 1ª Vara Federal</t>
  </si>
  <si>
    <t>Barretos -  1ª Vara Federal</t>
  </si>
  <si>
    <t>Barureri - 1ª Vara Federal</t>
  </si>
  <si>
    <t>Barureri - 2ª Vara Federal</t>
  </si>
  <si>
    <t>Bauru -  1ª Vara Federal</t>
  </si>
  <si>
    <t>Bauru - 2ª Vara Federal</t>
  </si>
  <si>
    <t>Bauru - 3ª Vara Federal</t>
  </si>
  <si>
    <t>Botucatu -  1ª Vara Federal</t>
  </si>
  <si>
    <t>Bragança Paulista -  1ª Vara Federal</t>
  </si>
  <si>
    <t xml:space="preserve"> 0004305-55.2023.4.03.8001</t>
  </si>
  <si>
    <t>CENTRO DE RESSOCIALIZAÇÃO DE BRAGANÇA PAULISTA “ENF. ANGELO FERNANDO BARATELLA</t>
  </si>
  <si>
    <t xml:space="preserve"> 96.291.141/0023-95</t>
  </si>
  <si>
    <t>O projeto visa melhora e melhoria da estrutura predial da unidade prisional, com vista a proporcionar aos reenducandos,  melhores condições de habitabilidade no cumprimento da sua pena privativa de liberdade.</t>
  </si>
  <si>
    <t>Campinas - 1ª Vara Federal</t>
  </si>
  <si>
    <t>Campinas - 8ª Vara Federal</t>
  </si>
  <si>
    <t>Campo Grande - 3ª Vara Federal</t>
  </si>
  <si>
    <t>Campo Grande - 5ª Vara Federal</t>
  </si>
  <si>
    <t>Caraguatatuba - 1ª Vara Federal</t>
  </si>
  <si>
    <t>Catanduva - 1ª Vara Federal</t>
  </si>
  <si>
    <t>Corumbá - 1ª Vara Federal</t>
  </si>
  <si>
    <t>Coxim - 1ª Vara</t>
  </si>
  <si>
    <t>Dourados - 1ª Vara Federal</t>
  </si>
  <si>
    <t>0001022-26.2020.403.6002</t>
  </si>
  <si>
    <t>Hospital Universitário da Universidade Federal da Grande Dourados - HU-UFGD/Empresa Brasileira de Serviços Hospitalares</t>
  </si>
  <si>
    <t>15.126.437/0009-09</t>
  </si>
  <si>
    <t xml:space="preserve">Melhora do parque tecnológico do Hospital Universitário da UFGD, considerado os atendimentos em razão da COVID-19, mas para além da situação de pandemia, bem como para o diagnóstico de outras patologias respiratórias e na UTI Neonatal, apresentando solução de continuidade aos atendimentos da população douradense e da macrorregião abrangida.  </t>
  </si>
  <si>
    <t>Dourados - 2ª Vara Federal</t>
  </si>
  <si>
    <t>Franca -  3ª Vara Federal</t>
  </si>
  <si>
    <t>Franca - 1ª Vara Federal</t>
  </si>
  <si>
    <t xml:space="preserve"> 0015692-04.2022.4.03.8001</t>
  </si>
  <si>
    <t>ASSOCIAÇÃO PRÓ ENTIDADES JOSÉ INOCÊNCIO DA COSTA</t>
  </si>
  <si>
    <t>11.108.007/0001-48</t>
  </si>
  <si>
    <t>"Projeto Aquisição de Veículo", referente à aquisição de veículo Chevrolet Onix</t>
  </si>
  <si>
    <t>0015691-19.2022.4.03.8001</t>
  </si>
  <si>
    <t>INSTITUIÇÃO DE APOIO NOSSA SENHORA APARECIDA</t>
  </si>
  <si>
    <t>13.512.905/0001-92</t>
  </si>
  <si>
    <t>"Projeto Mover: Mobilidade, Conforto e Dignidade a Pessoas em Convalescência", referente à aquisição de material hospitalar</t>
  </si>
  <si>
    <t>0015689-49.2022.4.03.8001</t>
  </si>
  <si>
    <t>ASSOCIAÇÃO METODISTA DE EDUCAÇÃO E AÇÕES ASSISTENCIAIS - AMAS</t>
  </si>
  <si>
    <t>46.734.968/0001-42</t>
  </si>
  <si>
    <t>"Projeto Organizando os Brinquedos na Creche", referente à aquisição de brinquedos</t>
  </si>
  <si>
    <t>0015669-58.2022.4.03.8001</t>
  </si>
  <si>
    <t>ASSOCIAÇÃO DE PAIS E AMIGOS DOS EXCEPCIONAIS DE FRANCA</t>
  </si>
  <si>
    <t>45.316.338/0001-95</t>
  </si>
  <si>
    <t>"Projeto Reestruturação da Cozinha", referente à reestruturação da cozinha da entidade, com aquisição de equipamentos</t>
  </si>
  <si>
    <t>0015685-12.2022.4.03.8001</t>
  </si>
  <si>
    <t>ASSOCIAÇÃO NÚCLEO DE APOIO E RECUPERAÇÃO DA VIDA NAREV</t>
  </si>
  <si>
    <t>66.990.136/0001-02</t>
  </si>
  <si>
    <t>"Projeto Recuperação e Reinserção Social dos Dependentes Químicos em Tratamento Terapêutico/Acolhimento Social", referente à aquisição do veículo Fiat Strada</t>
  </si>
  <si>
    <t xml:space="preserve"> 0015688-64.2022.4.03.8001</t>
  </si>
  <si>
    <t>DESAFIO CRISTÃO NOVA VIDA DCNOVI</t>
  </si>
  <si>
    <t>54.924.774/0001-38</t>
  </si>
  <si>
    <t>Projeto Acolhida e Acompanhamento Familiar – DESAFIO CRISTÃO NOVA VIDA DCNOVI, referente à aquisição de veículo Fiat/Mobi e equipamentos de informática</t>
  </si>
  <si>
    <t xml:space="preserve"> 0015690-34.2022.4.03.8001</t>
  </si>
  <si>
    <t>CASA MATERNAL DE MIRAMONTES</t>
  </si>
  <si>
    <t>57.714.958/0001-61</t>
  </si>
  <si>
    <t>"Projeto Aprimoramento de Espaços e Aquisição de Equipamentos", referente à compra de brinquedos, geladeira, forno, rádios comunicadores e instalação de toldos e calhas</t>
  </si>
  <si>
    <t>0015668-73.2022.4.03.8001</t>
  </si>
  <si>
    <t>"Projeto Apoio e Segurança Alimentar Para as Famílias Atendida", referente à aquisição, pelo período de 10 (dez) meses, de material de consumo (gênero alimentícios e fraldas)</t>
  </si>
  <si>
    <t xml:space="preserve"> 0015680-87.2022.4.03.8001</t>
  </si>
  <si>
    <t>FUNDAÇÃO ESPÍRITA JUDAS ISCARIOTES</t>
  </si>
  <si>
    <t>47.985.189/0001-82</t>
  </si>
  <si>
    <t>"Projeto Camas Hospitalares: Um Cuidado Eficaz", referente à aquisição de 27 (vinte e sete) camas hospitalares</t>
  </si>
  <si>
    <t xml:space="preserve"> 0015679-05.2022.4.03.8001</t>
  </si>
  <si>
    <t>"Projeto Conduzindo o Cuidado Institucional", referente à aquisição de veículo Fiat/Pulse</t>
  </si>
  <si>
    <t>0015678-20.2022.4.03.8001</t>
  </si>
  <si>
    <t>LAR DE IDOSOS EURÍPEDES BARSANULFO</t>
  </si>
  <si>
    <t>02.873.006/0001-07</t>
  </si>
  <si>
    <t>"Projeto Garantindo Acessibilidade", referente à instalação de barras de apoio fixa na sede da instituição</t>
  </si>
  <si>
    <t>0015670-43.2022.4.03.8001</t>
  </si>
  <si>
    <t>SOCIEDADE ESPÍRITA LEGIONÁRIAS DO BEM</t>
  </si>
  <si>
    <t>50.485.457/0001-01</t>
  </si>
  <si>
    <t>"Projeto Educação Para Uma Nova Era", referente à edificação de espaço físico para creche</t>
  </si>
  <si>
    <t>0015671-28.2022.4.03.8001</t>
  </si>
  <si>
    <t>"Projeto Um Olhar de Proteção da Primeira Infância", referente à cobertura de espaço, compra de brinquedos e playground de madeira,</t>
  </si>
  <si>
    <t>0015676-50.2022.4.03.8001</t>
  </si>
  <si>
    <t>CENTRO DE VOLUNTÁRIOS DA SAÚDE DE FRANCA</t>
  </si>
  <si>
    <t>"Projeto Promoção da Saúde - Nutrição", referente à aquisição de suplementos alimentares para pacientes do hospital do Câncer de Franca</t>
  </si>
  <si>
    <t>0015677-35.2022.4.03.8001</t>
  </si>
  <si>
    <t>ESCOLA DE APRENDIZAGEM E CIDADANIA DE FRANCA</t>
  </si>
  <si>
    <t>49.219.660/0001/57</t>
  </si>
  <si>
    <t>"Projeto Vidas Transformadas Com a ESAC Renovada", referente à aquisição de equipamentos de informática, uniformes e eletrodomésticos</t>
  </si>
  <si>
    <t>0015681-72.2022.4.03.8001</t>
  </si>
  <si>
    <t>INSTITUIÇÃO ESPÍRITA BENEFICENTE AMOR E CARIDADE JOSÉ PEDRO DE FREITAS</t>
  </si>
  <si>
    <t>04.393.350/0001-16</t>
  </si>
  <si>
    <t>"Projeto Reconstrua Sua Vida", referente à reforma da sede da entidade</t>
  </si>
  <si>
    <t>0015683-42.2022.4.03.8001</t>
  </si>
  <si>
    <t>Município de Franca</t>
  </si>
  <si>
    <t>47.970.769/0001/-04</t>
  </si>
  <si>
    <t>projeto “Oficina de Implantação de Hortas Comunitárias Urbanas", por meio da Secretaria de Ação Social do Município de Franca,referente à aquisiçãode veículo Furgão</t>
  </si>
  <si>
    <t>0017987-14.2022.4.03.8001</t>
  </si>
  <si>
    <t>SECRETARIA DA SEGURANÇA PÚBLICA DE SÃO PAULO</t>
  </si>
  <si>
    <t>46.377.800/0001-27</t>
  </si>
  <si>
    <t>projeto “Aprimoramento das ações de salvamento com vítima encarcerada na região de Franca”,referente à compra de equipamento para desencarceramento hidráulico</t>
  </si>
  <si>
    <t>Franca - 2ª Vara Federal</t>
  </si>
  <si>
    <t>Guaratinguetá -  1ª Vara Federal</t>
  </si>
  <si>
    <t>Guarulhos - 1ª Vara Federal</t>
  </si>
  <si>
    <t>Guarulhos - 2ª Vara Federal</t>
  </si>
  <si>
    <t>Guarulhos - 4ª Vara Federal</t>
  </si>
  <si>
    <t>Guarulhos - 5ª Vara Federal</t>
  </si>
  <si>
    <t>Guarulhos - 6ª Vara Federal</t>
  </si>
  <si>
    <t>Itapeva - 1ª Vara Federal</t>
  </si>
  <si>
    <t>Jales - 1ª Vara Federal</t>
  </si>
  <si>
    <t>Jaú - 1ª Vara Federal</t>
  </si>
  <si>
    <t>5005381-51.2022.403.8001</t>
  </si>
  <si>
    <t>PRO MENINAS ENTIDADE DE AMPARO</t>
  </si>
  <si>
    <t>57.268.221/0001-48</t>
  </si>
  <si>
    <t xml:space="preserve">INOVAR PARA AMPLIAR A CONVIVÊNCIA E O BEM ESTAR SOCIAL. Objetivo do projeto é realizar a troca e substituição do piso nas instalações físicas da entidade. </t>
  </si>
  <si>
    <t>Jundiaí -  1ª Vara Federal</t>
  </si>
  <si>
    <t>0016153-10.2021.4.03.8001</t>
  </si>
  <si>
    <t>SOS Serviços de Obras Sociais</t>
  </si>
  <si>
    <t>50.951.466/0001-40</t>
  </si>
  <si>
    <t xml:space="preserve">Projeto "A tecnologia a serviço do bem maior", de aquisição de equipamentos de informática a fim de melhorar as condições de prestação do serviço pela entidade
</t>
  </si>
  <si>
    <t>Jundiaí - 2ª Vara Federal</t>
  </si>
  <si>
    <t>Limeira - 1ª Vara Federal</t>
  </si>
  <si>
    <t>Lins - 1ª Vara Federal</t>
  </si>
  <si>
    <t>Marília -  1ª Vara Federal</t>
  </si>
  <si>
    <t>Marília - 2ª Vara Federal</t>
  </si>
  <si>
    <t>Marília - 3ª Vara Federal</t>
  </si>
  <si>
    <t>Mauá - 1ª Vara Federal</t>
  </si>
  <si>
    <t>Mogi das Cruzes - 1ª Vara Federal</t>
  </si>
  <si>
    <t>Mogi das Cruzes - 2ª Vara Federal</t>
  </si>
  <si>
    <t>Naviraí - 1ª Vara Federal</t>
  </si>
  <si>
    <t>Osasco -  1ª Vara Federal</t>
  </si>
  <si>
    <t>Osasco - 2ª Vara Federal</t>
  </si>
  <si>
    <t>Ourinhos -  1ª Vara Federal</t>
  </si>
  <si>
    <t>Piracicaba - 1ª Vara Federal</t>
  </si>
  <si>
    <t>0013944-68.2021.4.03.8001</t>
  </si>
  <si>
    <t>POLÍCIA MILITAR DO ESTADO DE SÃO PAULO</t>
  </si>
  <si>
    <t>04.198.514/0023-60</t>
  </si>
  <si>
    <t>BASE DE AVIAÇÃO DE PIRACICABA - ÁGUIA, do Governo do Estado de São Paulo: aquisição de esteira elétrica com orçamento total de R$19.900,00; aquisição de binóculo no valor total de R$ 19.425,00(dezenove mil, quatrocentos e vinte e cinco reais); aquisição de câmera fotográfica  no valor total de R$ R$ 6.759,99 (seis mil, setecentos e cinqüenta e nove reais e noventa e nove centavos); aquisição de refrigerador, no valor total de R$ R$ 4.034,34 (quatro mil, trinta e quatro reais e trinta e quatro centavos), nos termos dos projetos anexos;</t>
  </si>
  <si>
    <t>Piracicaba - 3ª Vara Federal</t>
  </si>
  <si>
    <t>Ponta Porã - 1ª Vara Federal</t>
  </si>
  <si>
    <t>Ponta Porã - 2ª Vara Federal</t>
  </si>
  <si>
    <t>Presidente Prudente - 1ª Vara Federal</t>
  </si>
  <si>
    <t>Presidente Prudente - 2ª Vara Federal</t>
  </si>
  <si>
    <t>Presidente Prudente - 3ª Vara Federal</t>
  </si>
  <si>
    <t>Registro - 1ª Vara Federal</t>
  </si>
  <si>
    <t>Ribeirão Preto -  2ª Vara Federal</t>
  </si>
  <si>
    <t>Ribeirão Preto - 4ª Vara Federal</t>
  </si>
  <si>
    <t>Ribeirão Preto - 6ª Vara Federal</t>
  </si>
  <si>
    <t>Ribeirão Preto - 7ª Vara Federal</t>
  </si>
  <si>
    <t>Santo André - 1ª Vara Federal</t>
  </si>
  <si>
    <t>Santo André - 2ª Vara Federal</t>
  </si>
  <si>
    <t>Santo André - 3ª Vara Federal</t>
  </si>
  <si>
    <t>Santos - 5ª Vara Federal</t>
  </si>
  <si>
    <t>R$196.733,55</t>
  </si>
  <si>
    <t>Santos - 6ª Vara Federal</t>
  </si>
  <si>
    <t>0001768-86.2023.403.8001</t>
  </si>
  <si>
    <t>FUNDO NACIONAL DE SAÚDE (FNS)</t>
  </si>
  <si>
    <t>00.530.493/0001-71</t>
  </si>
  <si>
    <t>A 6ª Vara Federal, desde o advento da pandemia de COVID-19, destina os recursos provenientes do cumprimento de penas de prestação pecuniária, transação penal, suspensão condicional do processo e em acordos de não persecução penal nas ações criminais aqui em trâmite em prol do Sistema Único de Saúde (SUS), com destinação dos valores ao Fundo Nacional de Saúde (FNS).
Valor do projeto: R$ 145.364,45.
Período de destinação: 01/01/2023 - 31/12/2023</t>
  </si>
  <si>
    <t>R$ 145.364,45</t>
  </si>
  <si>
    <t>São Bernardo do Campo - 3ª Vara Federal</t>
  </si>
  <si>
    <t>São Bernardo do Campo -1ª Vara Federal</t>
  </si>
  <si>
    <t>274.474,24</t>
  </si>
  <si>
    <t>São Carlos - 1ª Vara Federal</t>
  </si>
  <si>
    <t>São Carlos - 2ª Vara Federal</t>
  </si>
  <si>
    <t>São João da Boa Vista - 1ª Vara Federal</t>
  </si>
  <si>
    <t>São José do Rio Preto - 1ª Vara Federal</t>
  </si>
  <si>
    <t>São José do Rio Preto - 2ª Vara Federal</t>
  </si>
  <si>
    <t>São José do Rio Preto - 4ª Vara Federal</t>
  </si>
  <si>
    <t>São José dos Campos -  1ª Vara Federal</t>
  </si>
  <si>
    <t>São José dos Campos - 2ª Vara Federal</t>
  </si>
  <si>
    <t>São José dos Campos - 3ª Vara Federal</t>
  </si>
  <si>
    <t>São Paulo - Central de Penas e Medidas Alternativas - CEPEMA</t>
  </si>
  <si>
    <t>0008567-53.2020.4.03.8001</t>
  </si>
  <si>
    <t>HOSPITAL MUNICIPAL E MATERNIDADE ESCOLA DR. MARIO DE MORAES ALTENFELDER SILVA</t>
  </si>
  <si>
    <t>46.392.148/0010-00</t>
  </si>
  <si>
    <t>Projeto de combate à pandemia COVID-19 – obtenção de equipamentos necessários ao enfrentamento da pandemia COVID-19.</t>
  </si>
  <si>
    <t>São Vicente - 1ª Vara Federal</t>
  </si>
  <si>
    <t>Sorocaba - 2.ª Vara Federal</t>
  </si>
  <si>
    <t>Sorocaba - 3ª Vara Federal</t>
  </si>
  <si>
    <t>Sorocaba - 4ª Vara Federal</t>
  </si>
  <si>
    <t>Sorocaba -1ª Vara Federal</t>
  </si>
  <si>
    <t>Taubaté - 1ª Vara Federal</t>
  </si>
  <si>
    <t>Taubaté - 2ª Vara Federal</t>
  </si>
  <si>
    <t>Três Lagoas - 1ª Vara Federal</t>
  </si>
  <si>
    <t>Tupã - 1ª Vara Federal</t>
  </si>
  <si>
    <t>ABRIGO SÃO LOURENÇO DE JAU</t>
  </si>
  <si>
    <t>50.759.091/0001-11</t>
  </si>
  <si>
    <t xml:space="preserve">PROMOVER SEGURANÇA, BEM ESTAR E QUALIDADE DE VIDA. Objetivo do projeto é a aquisição e instalação de sistema de monitoramento por câmeras, nas instalações físicas da entidade. </t>
  </si>
  <si>
    <t>ASSOCIAÇÃO SOS FOCINHO CARENTE</t>
  </si>
  <si>
    <t>38.838.740/0001-13</t>
  </si>
  <si>
    <t xml:space="preserve">GUARDA CIVIL MUNICIPAL DE PIRACICABA </t>
  </si>
  <si>
    <t>46.341.038/0001-29</t>
  </si>
  <si>
    <t xml:space="preserve"> GUARDA CIVIL MUNICIPAL DE PIRACICABA: aquisição de 10 (DEZ) Tablet com no mínimo 64Gb de memória interna, conexão Wi-Fi e 4G LTE, no valor total de R$ 27.440,00, sendo R$ 2.744,00, por cada aparelho eletrônico; aquisição de Munição CBC .40SW TREINA EOPP 180GR NTA A, num total de 5000 unidades, com valor unitário de R$ 5,28 e total de R$ 26.400,00, nos termos dos projetos anexos;</t>
  </si>
  <si>
    <t>POLÍCIA MILITAR RODOVIÁRIA DO ESTADO DE SÃO PAULO</t>
  </si>
  <si>
    <t>04.198.514/0055-47</t>
  </si>
  <si>
    <t>BASE DA POLÍCIA MILITAR RODOVIÁRIA de PIRACICABA: aquisição de sofá, refrigerador; aquisição de computadores e binóculos, aquisição de Monitores LED 23,8” Full HD, Widescreen, no quantitativo estimado de 09 (nove) unidades</t>
  </si>
  <si>
    <t xml:space="preserve"> Associação de Pais e Amigos dos Excepcionais (APAE) de Várzea Paulista</t>
  </si>
  <si>
    <t>54.132.840/0001-37</t>
  </si>
  <si>
    <t>Projeto Reforma e adequação predial</t>
  </si>
  <si>
    <t>Associação Sítio Agar</t>
  </si>
  <si>
    <t>05.119.104/0001-33</t>
  </si>
  <si>
    <t>Projeto Reformar</t>
  </si>
  <si>
    <t xml:space="preserve">0014630-89.2023.4.03.8001 </t>
  </si>
  <si>
    <t>ACOSE ASSOCIAÇÃO COMUNITÁRIA SANTO EXPEDITO (Projeto Casulo)</t>
  </si>
  <si>
    <t>03.994.915/0001-58</t>
  </si>
  <si>
    <t>Reforma de duas salas para atividades e
construção de um barracão na horta, plano
de segurança e climatização.</t>
  </si>
  <si>
    <t>POLICIA RODOVIARIA FEDERAL</t>
  </si>
  <si>
    <t>Viatura pra policiamento</t>
  </si>
  <si>
    <t>0014630-89.2023.4.03.8001</t>
  </si>
  <si>
    <t>00.394.494/0112-51</t>
  </si>
  <si>
    <t>Número do processo do projeto de destinação de valores</t>
  </si>
  <si>
    <t xml:space="preserve">46941,05	</t>
  </si>
  <si>
    <t>VALOR DISPONÍVEL PARA DESTINAÇÃO EM 2024</t>
  </si>
  <si>
    <t>VALOR TOTAL DESTINADO A PROJETOS EM 2023</t>
  </si>
  <si>
    <t>VALOR TOTAL DESTINADO À UNIÃO FEDERAL EM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</si>
</sst>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8" formatCode="&quot;R$&quot;\ #,##0.00;[Red]\-&quot;R$&quot;\ #,##0.00"/>
    <numFmt numFmtId="164" formatCode="&quot;R$&quot;\ #,##0.00"/>
  </numFmts>
  <fonts count="3" x14ac:knownFonts="1">
    <font>
      <sz val="11"/>
      <color theme="1"/>
      <name val="Calibri"/>
      <family val="2"/>
      <scheme val="minor"/>
    </font>
    <font>
      <b/>
      <sz val="11"/>
      <color theme="1"/>
      <name val="Calibri"/>
      <family val="2"/>
      <scheme val="minor"/>
    </font>
    <font>
      <b/>
      <vertAlign val="superscript"/>
      <sz val="14"/>
      <color theme="1"/>
      <name val="Calibri"/>
      <family val="2"/>
      <scheme val="minor"/>
    </font>
  </fonts>
  <fills count="5">
    <fill>
      <patternFill patternType="none"/>
    </fill>
    <fill>
      <patternFill patternType="gray125"/>
    </fill>
    <fill>
      <patternFill patternType="solid">
        <fgColor theme="4" tint="0.79998168889431442"/>
        <bgColor theme="4" tint="0.79998168889431442"/>
      </patternFill>
    </fill>
    <fill>
      <patternFill patternType="solid">
        <fgColor theme="0"/>
        <bgColor indexed="64"/>
      </patternFill>
    </fill>
    <fill>
      <patternFill patternType="solid">
        <fgColor theme="0"/>
        <bgColor theme="4" tint="0.79998168889431442"/>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40">
    <xf numFmtId="0" fontId="0" fillId="0" borderId="0" xfId="0"/>
    <xf numFmtId="164" fontId="0" fillId="2" borderId="1" xfId="0" applyNumberFormat="1" applyFill="1" applyBorder="1" applyAlignment="1">
      <alignment horizontal="center" vertical="top"/>
    </xf>
    <xf numFmtId="8" fontId="0" fillId="2" borderId="1" xfId="0" applyNumberFormat="1" applyFill="1" applyBorder="1" applyAlignment="1">
      <alignment horizontal="center" vertical="top"/>
    </xf>
    <xf numFmtId="0" fontId="2" fillId="2" borderId="1" xfId="0" applyFont="1" applyFill="1" applyBorder="1" applyAlignment="1">
      <alignment horizontal="center" vertical="top"/>
    </xf>
    <xf numFmtId="0" fontId="2" fillId="2" borderId="1" xfId="0" applyFont="1" applyFill="1" applyBorder="1" applyAlignment="1">
      <alignment horizontal="center" vertical="top" wrapText="1"/>
    </xf>
    <xf numFmtId="0" fontId="0" fillId="3" borderId="1" xfId="0" applyFill="1" applyBorder="1" applyAlignment="1">
      <alignment horizontal="center" vertical="top" wrapText="1"/>
    </xf>
    <xf numFmtId="0" fontId="0" fillId="3" borderId="1" xfId="0" applyFill="1" applyBorder="1" applyAlignment="1">
      <alignment vertical="top" wrapText="1"/>
    </xf>
    <xf numFmtId="164" fontId="0" fillId="3" borderId="1" xfId="0" applyNumberFormat="1" applyFill="1" applyBorder="1" applyAlignment="1">
      <alignment horizontal="center" vertical="top" wrapText="1"/>
    </xf>
    <xf numFmtId="0" fontId="0" fillId="3" borderId="0" xfId="0" applyFill="1"/>
    <xf numFmtId="0" fontId="1" fillId="3" borderId="1" xfId="0" applyFont="1" applyFill="1" applyBorder="1" applyAlignment="1">
      <alignment horizontal="center" vertical="top"/>
    </xf>
    <xf numFmtId="8" fontId="0" fillId="3" borderId="1" xfId="0" applyNumberFormat="1" applyFill="1" applyBorder="1" applyAlignment="1">
      <alignment horizontal="center" vertical="top" wrapText="1"/>
    </xf>
    <xf numFmtId="0" fontId="1" fillId="4" borderId="1" xfId="0" applyFont="1" applyFill="1" applyBorder="1" applyAlignment="1">
      <alignment horizontal="center" vertical="top"/>
    </xf>
    <xf numFmtId="0" fontId="0" fillId="4" borderId="1" xfId="0" applyFill="1" applyBorder="1" applyAlignment="1">
      <alignment horizontal="center" vertical="top" wrapText="1"/>
    </xf>
    <xf numFmtId="0" fontId="0" fillId="4" borderId="1" xfId="0" applyFill="1" applyBorder="1" applyAlignment="1">
      <alignment vertical="top" wrapText="1"/>
    </xf>
    <xf numFmtId="164" fontId="0" fillId="4" borderId="1" xfId="0" applyNumberFormat="1" applyFill="1" applyBorder="1" applyAlignment="1">
      <alignment horizontal="center" vertical="top" wrapText="1"/>
    </xf>
    <xf numFmtId="0" fontId="1" fillId="0" borderId="1" xfId="0" applyFont="1" applyFill="1" applyBorder="1" applyAlignment="1">
      <alignment horizontal="center" vertical="top"/>
    </xf>
    <xf numFmtId="164" fontId="0" fillId="0" borderId="1" xfId="0" applyNumberFormat="1" applyFont="1" applyFill="1" applyBorder="1" applyAlignment="1">
      <alignment horizontal="center" vertical="top" wrapText="1"/>
    </xf>
    <xf numFmtId="0" fontId="1" fillId="0" borderId="0" xfId="0" applyFont="1"/>
    <xf numFmtId="8" fontId="0" fillId="0" borderId="0" xfId="0" applyNumberFormat="1" applyAlignment="1">
      <alignment horizontal="center"/>
    </xf>
    <xf numFmtId="0" fontId="0" fillId="3" borderId="1" xfId="0" applyFont="1" applyFill="1" applyBorder="1" applyAlignment="1">
      <alignment horizontal="center" vertical="top"/>
    </xf>
    <xf numFmtId="0" fontId="0" fillId="2" borderId="1" xfId="0" applyFont="1" applyFill="1" applyBorder="1" applyAlignment="1">
      <alignment horizontal="center" vertical="top"/>
    </xf>
    <xf numFmtId="0" fontId="0" fillId="2" borderId="2" xfId="0" applyFont="1" applyFill="1" applyBorder="1" applyAlignment="1">
      <alignment horizontal="center" vertical="top"/>
    </xf>
    <xf numFmtId="0" fontId="0" fillId="2" borderId="2" xfId="0" applyFont="1" applyFill="1" applyBorder="1" applyAlignment="1">
      <alignment horizontal="center" vertical="top"/>
    </xf>
    <xf numFmtId="0" fontId="0" fillId="2" borderId="3" xfId="0" applyFont="1" applyFill="1" applyBorder="1" applyAlignment="1">
      <alignment horizontal="center" vertical="top"/>
    </xf>
    <xf numFmtId="0" fontId="0" fillId="2" borderId="4" xfId="0" applyFont="1" applyFill="1" applyBorder="1" applyAlignment="1">
      <alignment horizontal="center" vertical="top"/>
    </xf>
    <xf numFmtId="164" fontId="0" fillId="2" borderId="2" xfId="0" applyNumberFormat="1" applyFill="1" applyBorder="1" applyAlignment="1">
      <alignment horizontal="center" vertical="top"/>
    </xf>
    <xf numFmtId="164" fontId="0" fillId="2" borderId="3" xfId="0" applyNumberFormat="1" applyFill="1" applyBorder="1" applyAlignment="1">
      <alignment horizontal="center" vertical="top"/>
    </xf>
    <xf numFmtId="164" fontId="0" fillId="2" borderId="4" xfId="0" applyNumberFormat="1" applyFill="1" applyBorder="1" applyAlignment="1">
      <alignment horizontal="center" vertical="top"/>
    </xf>
    <xf numFmtId="0" fontId="1" fillId="3" borderId="2" xfId="0" applyFont="1" applyFill="1" applyBorder="1" applyAlignment="1">
      <alignment horizontal="center" vertical="top"/>
    </xf>
    <xf numFmtId="0" fontId="1" fillId="3" borderId="3" xfId="0" applyFont="1" applyFill="1" applyBorder="1" applyAlignment="1">
      <alignment horizontal="center" vertical="top"/>
    </xf>
    <xf numFmtId="0" fontId="1" fillId="3" borderId="4" xfId="0" applyFont="1" applyFill="1" applyBorder="1" applyAlignment="1">
      <alignment horizontal="center" vertical="top"/>
    </xf>
    <xf numFmtId="0" fontId="1" fillId="4" borderId="2" xfId="0" applyFont="1" applyFill="1" applyBorder="1" applyAlignment="1">
      <alignment horizontal="center" vertical="top"/>
    </xf>
    <xf numFmtId="0" fontId="1" fillId="4" borderId="3" xfId="0" applyFont="1" applyFill="1" applyBorder="1" applyAlignment="1">
      <alignment horizontal="center" vertical="top"/>
    </xf>
    <xf numFmtId="0" fontId="1" fillId="4" borderId="4" xfId="0" applyFont="1" applyFill="1" applyBorder="1" applyAlignment="1">
      <alignment horizontal="center" vertical="top"/>
    </xf>
    <xf numFmtId="164" fontId="0" fillId="3" borderId="0" xfId="0" applyNumberFormat="1" applyFill="1"/>
    <xf numFmtId="0" fontId="1" fillId="3" borderId="0" xfId="0" applyFont="1" applyFill="1"/>
    <xf numFmtId="8" fontId="0" fillId="2" borderId="2" xfId="0" applyNumberFormat="1" applyFill="1" applyBorder="1" applyAlignment="1">
      <alignment horizontal="center" vertical="top"/>
    </xf>
    <xf numFmtId="0" fontId="0" fillId="3" borderId="0" xfId="0" applyFont="1" applyFill="1" applyBorder="1" applyAlignment="1">
      <alignment horizontal="center" vertical="top"/>
    </xf>
    <xf numFmtId="8" fontId="0" fillId="3" borderId="0" xfId="0" applyNumberFormat="1" applyFill="1" applyBorder="1" applyAlignment="1">
      <alignment horizontal="center" vertical="top" wrapText="1"/>
    </xf>
    <xf numFmtId="0" fontId="0" fillId="0" borderId="0" xfId="0"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o Office">
  <a:themeElements>
    <a:clrScheme name="Azul Quente">
      <a:dk1>
        <a:sysClr val="windowText" lastClr="000000"/>
      </a:dk1>
      <a:lt1>
        <a:sysClr val="window" lastClr="FFFFFF"/>
      </a:lt1>
      <a:dk2>
        <a:srgbClr val="242852"/>
      </a:dk2>
      <a:lt2>
        <a:srgbClr val="ACCBF9"/>
      </a:lt2>
      <a:accent1>
        <a:srgbClr val="4A66AC"/>
      </a:accent1>
      <a:accent2>
        <a:srgbClr val="629DD1"/>
      </a:accent2>
      <a:accent3>
        <a:srgbClr val="297FD5"/>
      </a:accent3>
      <a:accent4>
        <a:srgbClr val="7F8FA9"/>
      </a:accent4>
      <a:accent5>
        <a:srgbClr val="5AA2AE"/>
      </a:accent5>
      <a:accent6>
        <a:srgbClr val="9D90A0"/>
      </a:accent6>
      <a:hlink>
        <a:srgbClr val="9454C3"/>
      </a:hlink>
      <a:folHlink>
        <a:srgbClr val="3EBBF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B112"/>
  <sheetViews>
    <sheetView tabSelected="1" workbookViewId="0">
      <selection activeCell="B31" sqref="B31:B48"/>
    </sheetView>
  </sheetViews>
  <sheetFormatPr defaultRowHeight="15" x14ac:dyDescent="0.25"/>
  <cols>
    <col min="1" max="1" width="57.140625" bestFit="1" customWidth="1"/>
    <col min="2" max="2" width="29.28515625" customWidth="1"/>
  </cols>
  <sheetData>
    <row r="3" spans="1:2" ht="42" x14ac:dyDescent="0.25">
      <c r="A3" s="3" t="s">
        <v>0</v>
      </c>
      <c r="B3" s="4" t="s">
        <v>6</v>
      </c>
    </row>
    <row r="4" spans="1:2" x14ac:dyDescent="0.25">
      <c r="A4" s="19" t="s">
        <v>7</v>
      </c>
      <c r="B4" s="10">
        <v>107684.02</v>
      </c>
    </row>
    <row r="5" spans="1:2" x14ac:dyDescent="0.25">
      <c r="A5" s="20" t="s">
        <v>8</v>
      </c>
      <c r="B5" s="1">
        <v>84198.33</v>
      </c>
    </row>
    <row r="6" spans="1:2" x14ac:dyDescent="0.25">
      <c r="A6" s="19" t="s">
        <v>9</v>
      </c>
      <c r="B6" s="10" t="s">
        <v>219</v>
      </c>
    </row>
    <row r="7" spans="1:2" x14ac:dyDescent="0.25">
      <c r="A7" s="20" t="s">
        <v>10</v>
      </c>
      <c r="B7" s="2">
        <v>0</v>
      </c>
    </row>
    <row r="8" spans="1:2" x14ac:dyDescent="0.25">
      <c r="A8" s="19" t="s">
        <v>11</v>
      </c>
      <c r="B8" s="10">
        <v>188121.73</v>
      </c>
    </row>
    <row r="9" spans="1:2" x14ac:dyDescent="0.25">
      <c r="A9" s="20" t="s">
        <v>12</v>
      </c>
      <c r="B9" s="2">
        <v>0</v>
      </c>
    </row>
    <row r="10" spans="1:2" x14ac:dyDescent="0.25">
      <c r="A10" s="19" t="s">
        <v>13</v>
      </c>
      <c r="B10" s="10">
        <v>285671.99</v>
      </c>
    </row>
    <row r="11" spans="1:2" x14ac:dyDescent="0.25">
      <c r="A11" s="20" t="s">
        <v>14</v>
      </c>
      <c r="B11" s="2">
        <v>152238.53</v>
      </c>
    </row>
    <row r="12" spans="1:2" x14ac:dyDescent="0.25">
      <c r="A12" s="19" t="s">
        <v>15</v>
      </c>
      <c r="B12" s="10">
        <v>13544.86</v>
      </c>
    </row>
    <row r="13" spans="1:2" x14ac:dyDescent="0.25">
      <c r="A13" s="20" t="s">
        <v>16</v>
      </c>
      <c r="B13" s="2">
        <v>195891.44</v>
      </c>
    </row>
    <row r="14" spans="1:2" x14ac:dyDescent="0.25">
      <c r="A14" s="19" t="s">
        <v>17</v>
      </c>
      <c r="B14" s="10">
        <v>0</v>
      </c>
    </row>
    <row r="15" spans="1:2" x14ac:dyDescent="0.25">
      <c r="A15" s="20" t="s">
        <v>18</v>
      </c>
      <c r="B15" s="2">
        <v>391780.86</v>
      </c>
    </row>
    <row r="16" spans="1:2" x14ac:dyDescent="0.25">
      <c r="A16" s="19" t="s">
        <v>19</v>
      </c>
      <c r="B16" s="10">
        <v>59692.46</v>
      </c>
    </row>
    <row r="17" spans="1:2" x14ac:dyDescent="0.25">
      <c r="A17" s="20" t="s">
        <v>20</v>
      </c>
      <c r="B17" s="2">
        <v>0</v>
      </c>
    </row>
    <row r="18" spans="1:2" x14ac:dyDescent="0.25">
      <c r="A18" s="19" t="s">
        <v>21</v>
      </c>
      <c r="B18" s="10">
        <v>44662.87</v>
      </c>
    </row>
    <row r="19" spans="1:2" x14ac:dyDescent="0.25">
      <c r="A19" s="20" t="s">
        <v>22</v>
      </c>
      <c r="B19" s="2">
        <v>0</v>
      </c>
    </row>
    <row r="20" spans="1:2" x14ac:dyDescent="0.25">
      <c r="A20" s="19" t="s">
        <v>27</v>
      </c>
      <c r="B20" s="10">
        <v>35976.25</v>
      </c>
    </row>
    <row r="21" spans="1:2" x14ac:dyDescent="0.25">
      <c r="A21" s="20" t="s">
        <v>28</v>
      </c>
      <c r="B21" s="2">
        <v>0</v>
      </c>
    </row>
    <row r="22" spans="1:2" x14ac:dyDescent="0.25">
      <c r="A22" s="19" t="s">
        <v>29</v>
      </c>
      <c r="B22" s="10">
        <v>2874259.36</v>
      </c>
    </row>
    <row r="23" spans="1:2" x14ac:dyDescent="0.25">
      <c r="A23" s="20" t="s">
        <v>30</v>
      </c>
      <c r="B23" s="2">
        <v>704845.39</v>
      </c>
    </row>
    <row r="24" spans="1:2" x14ac:dyDescent="0.25">
      <c r="A24" s="19" t="s">
        <v>31</v>
      </c>
      <c r="B24" s="10">
        <v>235208.22</v>
      </c>
    </row>
    <row r="25" spans="1:2" x14ac:dyDescent="0.25">
      <c r="A25" s="20" t="s">
        <v>32</v>
      </c>
      <c r="B25" s="2">
        <v>24353.83</v>
      </c>
    </row>
    <row r="26" spans="1:2" x14ac:dyDescent="0.25">
      <c r="A26" s="19" t="s">
        <v>33</v>
      </c>
      <c r="B26" s="10">
        <v>428556.97</v>
      </c>
    </row>
    <row r="27" spans="1:2" x14ac:dyDescent="0.25">
      <c r="A27" s="20" t="s">
        <v>34</v>
      </c>
      <c r="B27" s="2">
        <v>12692.76</v>
      </c>
    </row>
    <row r="28" spans="1:2" x14ac:dyDescent="0.25">
      <c r="A28" s="19" t="s">
        <v>35</v>
      </c>
      <c r="B28" s="10">
        <v>1147998.33</v>
      </c>
    </row>
    <row r="29" spans="1:2" x14ac:dyDescent="0.25">
      <c r="A29" s="20" t="s">
        <v>40</v>
      </c>
      <c r="B29" s="2">
        <v>0</v>
      </c>
    </row>
    <row r="30" spans="1:2" ht="30.75" customHeight="1" x14ac:dyDescent="0.25">
      <c r="A30" s="19" t="s">
        <v>41</v>
      </c>
      <c r="B30" s="10">
        <v>10014.030000000001</v>
      </c>
    </row>
    <row r="31" spans="1:2" ht="15" customHeight="1" x14ac:dyDescent="0.25">
      <c r="A31" s="22" t="s">
        <v>42</v>
      </c>
      <c r="B31" s="25">
        <v>582298.68999999994</v>
      </c>
    </row>
    <row r="32" spans="1:2" x14ac:dyDescent="0.25">
      <c r="A32" s="23"/>
      <c r="B32" s="26"/>
    </row>
    <row r="33" spans="1:2" ht="10.5" customHeight="1" x14ac:dyDescent="0.25">
      <c r="A33" s="23"/>
      <c r="B33" s="26"/>
    </row>
    <row r="34" spans="1:2" hidden="1" x14ac:dyDescent="0.25">
      <c r="A34" s="23"/>
      <c r="B34" s="26"/>
    </row>
    <row r="35" spans="1:2" hidden="1" x14ac:dyDescent="0.25">
      <c r="A35" s="23"/>
      <c r="B35" s="26"/>
    </row>
    <row r="36" spans="1:2" hidden="1" x14ac:dyDescent="0.25">
      <c r="A36" s="23"/>
      <c r="B36" s="26"/>
    </row>
    <row r="37" spans="1:2" hidden="1" x14ac:dyDescent="0.25">
      <c r="A37" s="23"/>
      <c r="B37" s="26"/>
    </row>
    <row r="38" spans="1:2" hidden="1" x14ac:dyDescent="0.25">
      <c r="A38" s="23"/>
      <c r="B38" s="26"/>
    </row>
    <row r="39" spans="1:2" hidden="1" x14ac:dyDescent="0.25">
      <c r="A39" s="23"/>
      <c r="B39" s="26"/>
    </row>
    <row r="40" spans="1:2" hidden="1" x14ac:dyDescent="0.25">
      <c r="A40" s="23"/>
      <c r="B40" s="26"/>
    </row>
    <row r="41" spans="1:2" hidden="1" x14ac:dyDescent="0.25">
      <c r="A41" s="23"/>
      <c r="B41" s="26"/>
    </row>
    <row r="42" spans="1:2" hidden="1" x14ac:dyDescent="0.25">
      <c r="A42" s="23"/>
      <c r="B42" s="26"/>
    </row>
    <row r="43" spans="1:2" hidden="1" x14ac:dyDescent="0.25">
      <c r="A43" s="23"/>
      <c r="B43" s="26"/>
    </row>
    <row r="44" spans="1:2" hidden="1" x14ac:dyDescent="0.25">
      <c r="A44" s="23"/>
      <c r="B44" s="26"/>
    </row>
    <row r="45" spans="1:2" hidden="1" x14ac:dyDescent="0.25">
      <c r="A45" s="23"/>
      <c r="B45" s="26"/>
    </row>
    <row r="46" spans="1:2" hidden="1" x14ac:dyDescent="0.25">
      <c r="A46" s="23"/>
      <c r="B46" s="26"/>
    </row>
    <row r="47" spans="1:2" hidden="1" x14ac:dyDescent="0.25">
      <c r="A47" s="23"/>
      <c r="B47" s="26"/>
    </row>
    <row r="48" spans="1:2" hidden="1" x14ac:dyDescent="0.25">
      <c r="A48" s="24"/>
      <c r="B48" s="27"/>
    </row>
    <row r="49" spans="1:2" x14ac:dyDescent="0.25">
      <c r="A49" s="19" t="s">
        <v>108</v>
      </c>
      <c r="B49" s="10">
        <v>0</v>
      </c>
    </row>
    <row r="50" spans="1:2" x14ac:dyDescent="0.25">
      <c r="A50" s="20" t="s">
        <v>109</v>
      </c>
      <c r="B50" s="2">
        <v>27863.52</v>
      </c>
    </row>
    <row r="51" spans="1:2" x14ac:dyDescent="0.25">
      <c r="A51" s="19" t="s">
        <v>110</v>
      </c>
      <c r="B51" s="10">
        <v>272725.86</v>
      </c>
    </row>
    <row r="52" spans="1:2" x14ac:dyDescent="0.25">
      <c r="A52" s="20" t="s">
        <v>111</v>
      </c>
      <c r="B52" s="2">
        <v>0</v>
      </c>
    </row>
    <row r="53" spans="1:2" x14ac:dyDescent="0.25">
      <c r="A53" s="19" t="s">
        <v>112</v>
      </c>
      <c r="B53" s="10">
        <v>0</v>
      </c>
    </row>
    <row r="54" spans="1:2" x14ac:dyDescent="0.25">
      <c r="A54" s="20" t="s">
        <v>113</v>
      </c>
      <c r="B54" s="2">
        <v>0</v>
      </c>
    </row>
    <row r="55" spans="1:2" x14ac:dyDescent="0.25">
      <c r="A55" s="19" t="s">
        <v>114</v>
      </c>
      <c r="B55" s="10">
        <v>0</v>
      </c>
    </row>
    <row r="56" spans="1:2" x14ac:dyDescent="0.25">
      <c r="A56" s="20" t="s">
        <v>115</v>
      </c>
      <c r="B56" s="2">
        <v>361568.79</v>
      </c>
    </row>
    <row r="57" spans="1:2" x14ac:dyDescent="0.25">
      <c r="A57" s="19" t="s">
        <v>116</v>
      </c>
      <c r="B57" s="10">
        <v>461099.7</v>
      </c>
    </row>
    <row r="58" spans="1:2" x14ac:dyDescent="0.25">
      <c r="A58" s="20" t="s">
        <v>117</v>
      </c>
      <c r="B58" s="2">
        <v>170501.03</v>
      </c>
    </row>
    <row r="59" spans="1:2" x14ac:dyDescent="0.25">
      <c r="A59" s="19" t="s">
        <v>122</v>
      </c>
      <c r="B59" s="10">
        <v>44284.2</v>
      </c>
    </row>
    <row r="60" spans="1:2" x14ac:dyDescent="0.25">
      <c r="A60" s="20" t="s">
        <v>127</v>
      </c>
      <c r="B60" s="2">
        <v>0</v>
      </c>
    </row>
    <row r="61" spans="1:2" x14ac:dyDescent="0.25">
      <c r="A61" s="19" t="s">
        <v>128</v>
      </c>
      <c r="B61" s="10">
        <v>203986.1</v>
      </c>
    </row>
    <row r="62" spans="1:2" x14ac:dyDescent="0.25">
      <c r="A62" s="20" t="s">
        <v>129</v>
      </c>
      <c r="B62" s="2">
        <v>37432.699999999997</v>
      </c>
    </row>
    <row r="63" spans="1:2" x14ac:dyDescent="0.25">
      <c r="A63" s="19" t="s">
        <v>130</v>
      </c>
      <c r="B63" s="10">
        <v>54286.39</v>
      </c>
    </row>
    <row r="64" spans="1:2" x14ac:dyDescent="0.25">
      <c r="A64" s="20" t="s">
        <v>131</v>
      </c>
      <c r="B64" s="2">
        <v>22632.85</v>
      </c>
    </row>
    <row r="65" spans="1:2" x14ac:dyDescent="0.25">
      <c r="A65" s="19" t="s">
        <v>132</v>
      </c>
      <c r="B65" s="10">
        <v>0</v>
      </c>
    </row>
    <row r="66" spans="1:2" x14ac:dyDescent="0.25">
      <c r="A66" s="20" t="s">
        <v>133</v>
      </c>
      <c r="B66" s="2">
        <v>4523.88</v>
      </c>
    </row>
    <row r="67" spans="1:2" x14ac:dyDescent="0.25">
      <c r="A67" s="19" t="s">
        <v>134</v>
      </c>
      <c r="B67" s="10">
        <v>141047.09</v>
      </c>
    </row>
    <row r="68" spans="1:2" x14ac:dyDescent="0.25">
      <c r="A68" s="20" t="s">
        <v>135</v>
      </c>
      <c r="B68" s="2">
        <v>0</v>
      </c>
    </row>
    <row r="69" spans="1:2" x14ac:dyDescent="0.25">
      <c r="A69" s="19" t="s">
        <v>136</v>
      </c>
      <c r="B69" s="10">
        <v>203655.9</v>
      </c>
    </row>
    <row r="70" spans="1:2" x14ac:dyDescent="0.25">
      <c r="A70" s="20" t="s">
        <v>137</v>
      </c>
      <c r="B70" s="2">
        <v>18718.18</v>
      </c>
    </row>
    <row r="71" spans="1:2" x14ac:dyDescent="0.25">
      <c r="A71" s="19" t="s">
        <v>138</v>
      </c>
      <c r="B71" s="10">
        <v>0</v>
      </c>
    </row>
    <row r="72" spans="1:2" x14ac:dyDescent="0.25">
      <c r="A72" s="20" t="s">
        <v>139</v>
      </c>
      <c r="B72" s="2">
        <v>1481.43</v>
      </c>
    </row>
    <row r="73" spans="1:2" x14ac:dyDescent="0.25">
      <c r="A73" s="19" t="s">
        <v>140</v>
      </c>
      <c r="B73" s="10">
        <v>422217.61</v>
      </c>
    </row>
    <row r="74" spans="1:2" x14ac:dyDescent="0.25">
      <c r="A74" s="20" t="s">
        <v>145</v>
      </c>
      <c r="B74" s="2">
        <v>0</v>
      </c>
    </row>
    <row r="75" spans="1:2" x14ac:dyDescent="0.25">
      <c r="A75" s="19" t="s">
        <v>146</v>
      </c>
      <c r="B75" s="10">
        <v>355454.74</v>
      </c>
    </row>
    <row r="76" spans="1:2" x14ac:dyDescent="0.25">
      <c r="A76" s="20" t="s">
        <v>147</v>
      </c>
      <c r="B76" s="2">
        <v>36970.43</v>
      </c>
    </row>
    <row r="77" spans="1:2" x14ac:dyDescent="0.25">
      <c r="A77" s="19" t="s">
        <v>148</v>
      </c>
      <c r="B77" s="10">
        <v>194401.68</v>
      </c>
    </row>
    <row r="78" spans="1:2" x14ac:dyDescent="0.25">
      <c r="A78" s="20" t="s">
        <v>149</v>
      </c>
      <c r="B78" s="2">
        <v>0</v>
      </c>
    </row>
    <row r="79" spans="1:2" x14ac:dyDescent="0.25">
      <c r="A79" s="19" t="s">
        <v>150</v>
      </c>
      <c r="B79" s="10">
        <v>0</v>
      </c>
    </row>
    <row r="80" spans="1:2" x14ac:dyDescent="0.25">
      <c r="A80" s="20" t="s">
        <v>151</v>
      </c>
      <c r="B80" s="2">
        <v>14013.21</v>
      </c>
    </row>
    <row r="81" spans="1:2" x14ac:dyDescent="0.25">
      <c r="A81" s="19" t="s">
        <v>152</v>
      </c>
      <c r="B81" s="10">
        <v>69371.37</v>
      </c>
    </row>
    <row r="82" spans="1:2" x14ac:dyDescent="0.25">
      <c r="A82" s="20" t="s">
        <v>153</v>
      </c>
      <c r="B82" s="2">
        <v>0</v>
      </c>
    </row>
    <row r="83" spans="1:2" x14ac:dyDescent="0.25">
      <c r="A83" s="19" t="s">
        <v>154</v>
      </c>
      <c r="B83" s="10">
        <v>0</v>
      </c>
    </row>
    <row r="84" spans="1:2" x14ac:dyDescent="0.25">
      <c r="A84" s="20" t="s">
        <v>155</v>
      </c>
      <c r="B84" s="2">
        <v>0</v>
      </c>
    </row>
    <row r="85" spans="1:2" x14ac:dyDescent="0.25">
      <c r="A85" s="19" t="s">
        <v>156</v>
      </c>
      <c r="B85" s="10">
        <v>143161.15</v>
      </c>
    </row>
    <row r="86" spans="1:2" x14ac:dyDescent="0.25">
      <c r="A86" s="20" t="s">
        <v>157</v>
      </c>
      <c r="B86" s="2">
        <v>0</v>
      </c>
    </row>
    <row r="87" spans="1:2" x14ac:dyDescent="0.25">
      <c r="A87" s="19" t="s">
        <v>158</v>
      </c>
      <c r="B87" s="10">
        <v>0</v>
      </c>
    </row>
    <row r="88" spans="1:2" x14ac:dyDescent="0.25">
      <c r="A88" s="20" t="s">
        <v>159</v>
      </c>
      <c r="B88" s="2" t="s">
        <v>160</v>
      </c>
    </row>
    <row r="89" spans="1:2" x14ac:dyDescent="0.25">
      <c r="A89" s="19" t="s">
        <v>161</v>
      </c>
      <c r="B89" s="10" t="s">
        <v>166</v>
      </c>
    </row>
    <row r="90" spans="1:2" x14ac:dyDescent="0.25">
      <c r="A90" s="20" t="s">
        <v>167</v>
      </c>
      <c r="B90" s="2">
        <v>0</v>
      </c>
    </row>
    <row r="91" spans="1:2" x14ac:dyDescent="0.25">
      <c r="A91" s="19" t="s">
        <v>168</v>
      </c>
      <c r="B91" s="10" t="s">
        <v>169</v>
      </c>
    </row>
    <row r="92" spans="1:2" x14ac:dyDescent="0.25">
      <c r="A92" s="20" t="s">
        <v>170</v>
      </c>
      <c r="B92" s="2">
        <v>863113.67</v>
      </c>
    </row>
    <row r="93" spans="1:2" x14ac:dyDescent="0.25">
      <c r="A93" s="19" t="s">
        <v>171</v>
      </c>
      <c r="B93" s="10">
        <v>0</v>
      </c>
    </row>
    <row r="94" spans="1:2" x14ac:dyDescent="0.25">
      <c r="A94" s="20" t="s">
        <v>172</v>
      </c>
      <c r="B94" s="2">
        <v>100700.72</v>
      </c>
    </row>
    <row r="95" spans="1:2" x14ac:dyDescent="0.25">
      <c r="A95" s="19" t="s">
        <v>173</v>
      </c>
      <c r="B95" s="10">
        <v>470491.12</v>
      </c>
    </row>
    <row r="96" spans="1:2" x14ac:dyDescent="0.25">
      <c r="A96" s="20" t="s">
        <v>174</v>
      </c>
      <c r="B96" s="2">
        <v>0</v>
      </c>
    </row>
    <row r="97" spans="1:2" x14ac:dyDescent="0.25">
      <c r="A97" s="19" t="s">
        <v>175</v>
      </c>
      <c r="B97" s="10">
        <v>0</v>
      </c>
    </row>
    <row r="98" spans="1:2" x14ac:dyDescent="0.25">
      <c r="A98" s="20" t="s">
        <v>176</v>
      </c>
      <c r="B98" s="2">
        <v>31556.71</v>
      </c>
    </row>
    <row r="99" spans="1:2" x14ac:dyDescent="0.25">
      <c r="A99" s="19" t="s">
        <v>177</v>
      </c>
      <c r="B99" s="10">
        <v>0</v>
      </c>
    </row>
    <row r="100" spans="1:2" x14ac:dyDescent="0.25">
      <c r="A100" s="20" t="s">
        <v>178</v>
      </c>
      <c r="B100" s="2">
        <v>0</v>
      </c>
    </row>
    <row r="101" spans="1:2" x14ac:dyDescent="0.25">
      <c r="A101" s="19" t="s">
        <v>179</v>
      </c>
      <c r="B101" s="10">
        <v>7376399.9400000004</v>
      </c>
    </row>
    <row r="102" spans="1:2" x14ac:dyDescent="0.25">
      <c r="A102" s="20" t="s">
        <v>184</v>
      </c>
      <c r="B102" s="2">
        <v>69372.45</v>
      </c>
    </row>
    <row r="103" spans="1:2" x14ac:dyDescent="0.25">
      <c r="A103" s="19" t="s">
        <v>185</v>
      </c>
      <c r="B103" s="10">
        <v>0</v>
      </c>
    </row>
    <row r="104" spans="1:2" x14ac:dyDescent="0.25">
      <c r="A104" s="20" t="s">
        <v>186</v>
      </c>
      <c r="B104" s="2">
        <v>0</v>
      </c>
    </row>
    <row r="105" spans="1:2" x14ac:dyDescent="0.25">
      <c r="A105" s="19" t="s">
        <v>187</v>
      </c>
      <c r="B105" s="10">
        <v>0</v>
      </c>
    </row>
    <row r="106" spans="1:2" x14ac:dyDescent="0.25">
      <c r="A106" s="20" t="s">
        <v>188</v>
      </c>
      <c r="B106" s="2">
        <v>1070484.1499999999</v>
      </c>
    </row>
    <row r="107" spans="1:2" x14ac:dyDescent="0.25">
      <c r="A107" s="19" t="s">
        <v>189</v>
      </c>
      <c r="B107" s="10">
        <v>95042.13</v>
      </c>
    </row>
    <row r="108" spans="1:2" x14ac:dyDescent="0.25">
      <c r="A108" s="20" t="s">
        <v>190</v>
      </c>
      <c r="B108" s="2">
        <v>45468.49</v>
      </c>
    </row>
    <row r="109" spans="1:2" x14ac:dyDescent="0.25">
      <c r="A109" s="19" t="s">
        <v>191</v>
      </c>
      <c r="B109" s="10">
        <v>194303.56</v>
      </c>
    </row>
    <row r="110" spans="1:2" x14ac:dyDescent="0.25">
      <c r="A110" s="21" t="s">
        <v>192</v>
      </c>
      <c r="B110" s="36">
        <v>382661.74</v>
      </c>
    </row>
    <row r="111" spans="1:2" s="39" customFormat="1" x14ac:dyDescent="0.25">
      <c r="A111" s="37"/>
      <c r="B111" s="38"/>
    </row>
    <row r="112" spans="1:2" x14ac:dyDescent="0.25">
      <c r="A112" s="17" t="s">
        <v>220</v>
      </c>
      <c r="B112" s="18">
        <f>SUM(B4:B110)</f>
        <v>21540683.409999989</v>
      </c>
    </row>
  </sheetData>
  <mergeCells count="2">
    <mergeCell ref="A31:A48"/>
    <mergeCell ref="B31:B48"/>
  </mergeCells>
  <pageMargins left="0.511811024" right="0.511811024" top="0.78740157499999996" bottom="0.78740157499999996" header="0.31496062000000002" footer="0.31496062000000002"/>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6"/>
  <sheetViews>
    <sheetView workbookViewId="0">
      <selection activeCell="F36" sqref="F36"/>
    </sheetView>
  </sheetViews>
  <sheetFormatPr defaultRowHeight="15" x14ac:dyDescent="0.25"/>
  <cols>
    <col min="1" max="1" width="57.42578125" style="8" bestFit="1" customWidth="1"/>
    <col min="2" max="2" width="24.42578125" style="8" customWidth="1"/>
    <col min="3" max="3" width="31.5703125" style="8" customWidth="1"/>
    <col min="4" max="4" width="28.7109375" style="8" customWidth="1"/>
    <col min="5" max="5" width="41.5703125" style="8" customWidth="1"/>
    <col min="6" max="6" width="14.28515625" style="8" customWidth="1"/>
    <col min="7" max="7" width="1.7109375" customWidth="1"/>
    <col min="8" max="8" width="43.5703125" bestFit="1" customWidth="1"/>
  </cols>
  <sheetData>
    <row r="1" spans="1:6" ht="63" x14ac:dyDescent="0.25">
      <c r="A1" s="3" t="s">
        <v>0</v>
      </c>
      <c r="B1" s="4" t="s">
        <v>218</v>
      </c>
      <c r="C1" s="4" t="s">
        <v>1</v>
      </c>
      <c r="D1" s="4" t="s">
        <v>2</v>
      </c>
      <c r="E1" s="4" t="s">
        <v>3</v>
      </c>
      <c r="F1" s="4" t="s">
        <v>4</v>
      </c>
    </row>
    <row r="2" spans="1:6" ht="90" x14ac:dyDescent="0.25">
      <c r="A2" s="28" t="s">
        <v>22</v>
      </c>
      <c r="B2" s="5" t="s">
        <v>23</v>
      </c>
      <c r="C2" s="6" t="s">
        <v>24</v>
      </c>
      <c r="D2" s="6" t="s">
        <v>25</v>
      </c>
      <c r="E2" s="6" t="s">
        <v>26</v>
      </c>
      <c r="F2" s="7">
        <v>149955.54999999999</v>
      </c>
    </row>
    <row r="3" spans="1:6" ht="45" x14ac:dyDescent="0.25">
      <c r="A3" s="29"/>
      <c r="B3" s="5" t="s">
        <v>210</v>
      </c>
      <c r="C3" s="6" t="s">
        <v>211</v>
      </c>
      <c r="D3" s="6" t="s">
        <v>212</v>
      </c>
      <c r="E3" s="6" t="s">
        <v>213</v>
      </c>
      <c r="F3" s="7">
        <v>65453.09</v>
      </c>
    </row>
    <row r="4" spans="1:6" x14ac:dyDescent="0.25">
      <c r="A4" s="30"/>
      <c r="B4" s="5" t="s">
        <v>216</v>
      </c>
      <c r="C4" s="6" t="s">
        <v>214</v>
      </c>
      <c r="D4" s="6" t="s">
        <v>217</v>
      </c>
      <c r="E4" s="6" t="s">
        <v>215</v>
      </c>
      <c r="F4" s="7">
        <v>200000</v>
      </c>
    </row>
    <row r="5" spans="1:6" ht="135" x14ac:dyDescent="0.25">
      <c r="A5" s="9" t="s">
        <v>35</v>
      </c>
      <c r="B5" s="12" t="s">
        <v>36</v>
      </c>
      <c r="C5" s="13" t="s">
        <v>37</v>
      </c>
      <c r="D5" s="13" t="s">
        <v>38</v>
      </c>
      <c r="E5" s="13" t="s">
        <v>39</v>
      </c>
      <c r="F5" s="14">
        <v>124900</v>
      </c>
    </row>
    <row r="6" spans="1:6" ht="30" x14ac:dyDescent="0.25">
      <c r="A6" s="31" t="s">
        <v>42</v>
      </c>
      <c r="B6" s="12" t="s">
        <v>43</v>
      </c>
      <c r="C6" s="13" t="s">
        <v>44</v>
      </c>
      <c r="D6" s="13" t="s">
        <v>45</v>
      </c>
      <c r="E6" s="13" t="s">
        <v>46</v>
      </c>
      <c r="F6" s="14">
        <v>92770</v>
      </c>
    </row>
    <row r="7" spans="1:6" ht="45" x14ac:dyDescent="0.25">
      <c r="A7" s="32"/>
      <c r="B7" s="12" t="s">
        <v>47</v>
      </c>
      <c r="C7" s="13" t="s">
        <v>48</v>
      </c>
      <c r="D7" s="13" t="s">
        <v>49</v>
      </c>
      <c r="E7" s="13" t="s">
        <v>50</v>
      </c>
      <c r="F7" s="14">
        <v>50747.5</v>
      </c>
    </row>
    <row r="8" spans="1:6" ht="45" x14ac:dyDescent="0.25">
      <c r="A8" s="32"/>
      <c r="B8" s="12" t="s">
        <v>51</v>
      </c>
      <c r="C8" s="13" t="s">
        <v>52</v>
      </c>
      <c r="D8" s="13" t="s">
        <v>53</v>
      </c>
      <c r="E8" s="13" t="s">
        <v>54</v>
      </c>
      <c r="F8" s="14">
        <v>49991.8</v>
      </c>
    </row>
    <row r="9" spans="1:6" ht="45" x14ac:dyDescent="0.25">
      <c r="A9" s="32"/>
      <c r="B9" s="12" t="s">
        <v>55</v>
      </c>
      <c r="C9" s="13" t="s">
        <v>56</v>
      </c>
      <c r="D9" s="13" t="s">
        <v>57</v>
      </c>
      <c r="E9" s="13" t="s">
        <v>58</v>
      </c>
      <c r="F9" s="14">
        <v>100000</v>
      </c>
    </row>
    <row r="10" spans="1:6" ht="60" x14ac:dyDescent="0.25">
      <c r="A10" s="32"/>
      <c r="B10" s="12" t="s">
        <v>59</v>
      </c>
      <c r="C10" s="13" t="s">
        <v>60</v>
      </c>
      <c r="D10" s="13" t="s">
        <v>61</v>
      </c>
      <c r="E10" s="13" t="s">
        <v>62</v>
      </c>
      <c r="F10" s="14">
        <v>97749.119999999995</v>
      </c>
    </row>
    <row r="11" spans="1:6" ht="60" x14ac:dyDescent="0.25">
      <c r="A11" s="32"/>
      <c r="B11" s="12" t="s">
        <v>63</v>
      </c>
      <c r="C11" s="13" t="s">
        <v>64</v>
      </c>
      <c r="D11" s="13" t="s">
        <v>65</v>
      </c>
      <c r="E11" s="13" t="s">
        <v>66</v>
      </c>
      <c r="F11" s="14">
        <v>73439.070000000007</v>
      </c>
    </row>
    <row r="12" spans="1:6" ht="75" x14ac:dyDescent="0.25">
      <c r="A12" s="32"/>
      <c r="B12" s="12" t="s">
        <v>67</v>
      </c>
      <c r="C12" s="13" t="s">
        <v>68</v>
      </c>
      <c r="D12" s="13" t="s">
        <v>69</v>
      </c>
      <c r="E12" s="13" t="s">
        <v>70</v>
      </c>
      <c r="F12" s="14">
        <v>66357.929999999993</v>
      </c>
    </row>
    <row r="13" spans="1:6" ht="60" x14ac:dyDescent="0.25">
      <c r="A13" s="32"/>
      <c r="B13" s="12" t="s">
        <v>71</v>
      </c>
      <c r="C13" s="13" t="s">
        <v>56</v>
      </c>
      <c r="D13" s="13" t="s">
        <v>57</v>
      </c>
      <c r="E13" s="13" t="s">
        <v>72</v>
      </c>
      <c r="F13" s="14">
        <v>99986.78</v>
      </c>
    </row>
    <row r="14" spans="1:6" ht="45" x14ac:dyDescent="0.25">
      <c r="A14" s="32"/>
      <c r="B14" s="12" t="s">
        <v>73</v>
      </c>
      <c r="C14" s="13" t="s">
        <v>74</v>
      </c>
      <c r="D14" s="13" t="s">
        <v>75</v>
      </c>
      <c r="E14" s="13" t="s">
        <v>76</v>
      </c>
      <c r="F14" s="14">
        <v>96616.14</v>
      </c>
    </row>
    <row r="15" spans="1:6" ht="45" x14ac:dyDescent="0.25">
      <c r="A15" s="32"/>
      <c r="B15" s="12" t="s">
        <v>77</v>
      </c>
      <c r="C15" s="13" t="s">
        <v>74</v>
      </c>
      <c r="D15" s="13" t="s">
        <v>75</v>
      </c>
      <c r="E15" s="13" t="s">
        <v>78</v>
      </c>
      <c r="F15" s="14">
        <v>100000</v>
      </c>
    </row>
    <row r="16" spans="1:6" ht="45" x14ac:dyDescent="0.25">
      <c r="A16" s="32"/>
      <c r="B16" s="12" t="s">
        <v>79</v>
      </c>
      <c r="C16" s="13" t="s">
        <v>80</v>
      </c>
      <c r="D16" s="13" t="s">
        <v>81</v>
      </c>
      <c r="E16" s="13" t="s">
        <v>82</v>
      </c>
      <c r="F16" s="14">
        <v>41274.199999999997</v>
      </c>
    </row>
    <row r="17" spans="1:6" ht="45" x14ac:dyDescent="0.25">
      <c r="A17" s="32"/>
      <c r="B17" s="12" t="s">
        <v>83</v>
      </c>
      <c r="C17" s="13" t="s">
        <v>84</v>
      </c>
      <c r="D17" s="13" t="s">
        <v>85</v>
      </c>
      <c r="E17" s="13" t="s">
        <v>86</v>
      </c>
      <c r="F17" s="14">
        <v>95000</v>
      </c>
    </row>
    <row r="18" spans="1:6" ht="60" x14ac:dyDescent="0.25">
      <c r="A18" s="32"/>
      <c r="B18" s="12" t="s">
        <v>87</v>
      </c>
      <c r="C18" s="13" t="s">
        <v>84</v>
      </c>
      <c r="D18" s="13" t="s">
        <v>85</v>
      </c>
      <c r="E18" s="13" t="s">
        <v>88</v>
      </c>
      <c r="F18" s="14">
        <v>96493.49</v>
      </c>
    </row>
    <row r="19" spans="1:6" ht="60" x14ac:dyDescent="0.25">
      <c r="A19" s="32"/>
      <c r="B19" s="12" t="s">
        <v>89</v>
      </c>
      <c r="C19" s="13" t="s">
        <v>90</v>
      </c>
      <c r="D19" s="13" t="s">
        <v>57</v>
      </c>
      <c r="E19" s="13" t="s">
        <v>91</v>
      </c>
      <c r="F19" s="14">
        <v>100000</v>
      </c>
    </row>
    <row r="20" spans="1:6" ht="60" x14ac:dyDescent="0.25">
      <c r="A20" s="32"/>
      <c r="B20" s="12" t="s">
        <v>92</v>
      </c>
      <c r="C20" s="13" t="s">
        <v>93</v>
      </c>
      <c r="D20" s="13" t="s">
        <v>94</v>
      </c>
      <c r="E20" s="13" t="s">
        <v>95</v>
      </c>
      <c r="F20" s="14">
        <v>93941.55</v>
      </c>
    </row>
    <row r="21" spans="1:6" ht="45" x14ac:dyDescent="0.25">
      <c r="A21" s="32"/>
      <c r="B21" s="12" t="s">
        <v>96</v>
      </c>
      <c r="C21" s="13" t="s">
        <v>97</v>
      </c>
      <c r="D21" s="13" t="s">
        <v>98</v>
      </c>
      <c r="E21" s="13" t="s">
        <v>99</v>
      </c>
      <c r="F21" s="14">
        <v>100000</v>
      </c>
    </row>
    <row r="22" spans="1:6" ht="75" x14ac:dyDescent="0.25">
      <c r="A22" s="32"/>
      <c r="B22" s="12" t="s">
        <v>100</v>
      </c>
      <c r="C22" s="13" t="s">
        <v>101</v>
      </c>
      <c r="D22" s="13" t="s">
        <v>102</v>
      </c>
      <c r="E22" s="13" t="s">
        <v>103</v>
      </c>
      <c r="F22" s="14">
        <v>100000</v>
      </c>
    </row>
    <row r="23" spans="1:6" ht="75" x14ac:dyDescent="0.25">
      <c r="A23" s="33"/>
      <c r="B23" s="12" t="s">
        <v>104</v>
      </c>
      <c r="C23" s="13" t="s">
        <v>105</v>
      </c>
      <c r="D23" s="13" t="s">
        <v>106</v>
      </c>
      <c r="E23" s="13" t="s">
        <v>107</v>
      </c>
      <c r="F23" s="14">
        <v>63974.239999999998</v>
      </c>
    </row>
    <row r="24" spans="1:6" ht="60" x14ac:dyDescent="0.25">
      <c r="A24" s="31" t="s">
        <v>117</v>
      </c>
      <c r="B24" s="12" t="s">
        <v>118</v>
      </c>
      <c r="C24" s="13" t="s">
        <v>119</v>
      </c>
      <c r="D24" s="13" t="s">
        <v>120</v>
      </c>
      <c r="E24" s="13" t="s">
        <v>121</v>
      </c>
      <c r="F24" s="14">
        <v>110455</v>
      </c>
    </row>
    <row r="25" spans="1:6" ht="75" x14ac:dyDescent="0.25">
      <c r="A25" s="32"/>
      <c r="B25" s="12" t="s">
        <v>118</v>
      </c>
      <c r="C25" s="13" t="s">
        <v>193</v>
      </c>
      <c r="D25" s="13" t="s">
        <v>194</v>
      </c>
      <c r="E25" s="13" t="s">
        <v>195</v>
      </c>
      <c r="F25" s="14">
        <v>36235.4</v>
      </c>
    </row>
    <row r="26" spans="1:6" ht="45" x14ac:dyDescent="0.25">
      <c r="A26" s="33"/>
      <c r="B26" s="12" t="s">
        <v>118</v>
      </c>
      <c r="C26" s="13" t="s">
        <v>196</v>
      </c>
      <c r="D26" s="13" t="s">
        <v>197</v>
      </c>
      <c r="E26" s="13" t="s">
        <v>54</v>
      </c>
      <c r="F26" s="14">
        <v>49991.8</v>
      </c>
    </row>
    <row r="27" spans="1:6" ht="75" x14ac:dyDescent="0.25">
      <c r="A27" s="28" t="s">
        <v>122</v>
      </c>
      <c r="B27" s="5" t="s">
        <v>123</v>
      </c>
      <c r="C27" s="6" t="s">
        <v>124</v>
      </c>
      <c r="D27" s="6" t="s">
        <v>125</v>
      </c>
      <c r="E27" s="6" t="s">
        <v>126</v>
      </c>
      <c r="F27" s="7">
        <v>77095</v>
      </c>
    </row>
    <row r="28" spans="1:6" ht="45" x14ac:dyDescent="0.25">
      <c r="A28" s="29"/>
      <c r="B28" s="5" t="s">
        <v>123</v>
      </c>
      <c r="C28" s="6" t="s">
        <v>204</v>
      </c>
      <c r="D28" s="6" t="s">
        <v>205</v>
      </c>
      <c r="E28" s="6" t="s">
        <v>206</v>
      </c>
      <c r="F28" s="7">
        <v>88963.72</v>
      </c>
    </row>
    <row r="29" spans="1:6" x14ac:dyDescent="0.25">
      <c r="A29" s="30"/>
      <c r="B29" s="5" t="s">
        <v>123</v>
      </c>
      <c r="C29" s="6" t="s">
        <v>207</v>
      </c>
      <c r="D29" s="6" t="s">
        <v>208</v>
      </c>
      <c r="E29" s="6" t="s">
        <v>209</v>
      </c>
      <c r="F29" s="7">
        <v>54389.279999999999</v>
      </c>
    </row>
    <row r="30" spans="1:6" ht="195" x14ac:dyDescent="0.25">
      <c r="A30" s="28" t="s">
        <v>140</v>
      </c>
      <c r="B30" s="5" t="s">
        <v>141</v>
      </c>
      <c r="C30" s="6" t="s">
        <v>142</v>
      </c>
      <c r="D30" s="6" t="s">
        <v>143</v>
      </c>
      <c r="E30" s="6" t="s">
        <v>144</v>
      </c>
      <c r="F30" s="7">
        <v>50119.33</v>
      </c>
    </row>
    <row r="31" spans="1:6" ht="150" x14ac:dyDescent="0.25">
      <c r="A31" s="29"/>
      <c r="B31" s="5" t="s">
        <v>141</v>
      </c>
      <c r="C31" s="6" t="s">
        <v>198</v>
      </c>
      <c r="D31" s="6" t="s">
        <v>199</v>
      </c>
      <c r="E31" s="6" t="s">
        <v>200</v>
      </c>
      <c r="F31" s="7">
        <v>53840</v>
      </c>
    </row>
    <row r="32" spans="1:6" ht="90" x14ac:dyDescent="0.25">
      <c r="A32" s="30"/>
      <c r="B32" s="5" t="s">
        <v>141</v>
      </c>
      <c r="C32" s="6" t="s">
        <v>201</v>
      </c>
      <c r="D32" s="6" t="s">
        <v>202</v>
      </c>
      <c r="E32" s="6" t="s">
        <v>203</v>
      </c>
      <c r="F32" s="7">
        <v>41593</v>
      </c>
    </row>
    <row r="33" spans="1:8" ht="225" x14ac:dyDescent="0.25">
      <c r="A33" s="11" t="s">
        <v>161</v>
      </c>
      <c r="B33" s="12" t="s">
        <v>162</v>
      </c>
      <c r="C33" s="13" t="s">
        <v>163</v>
      </c>
      <c r="D33" s="13" t="s">
        <v>164</v>
      </c>
      <c r="E33" s="13" t="s">
        <v>165</v>
      </c>
      <c r="F33" s="14">
        <v>145364.45000000001</v>
      </c>
    </row>
    <row r="34" spans="1:8" ht="60" x14ac:dyDescent="0.25">
      <c r="A34" s="11" t="s">
        <v>179</v>
      </c>
      <c r="B34" s="12" t="s">
        <v>180</v>
      </c>
      <c r="C34" s="13" t="s">
        <v>181</v>
      </c>
      <c r="D34" s="13" t="s">
        <v>182</v>
      </c>
      <c r="E34" s="13" t="s">
        <v>183</v>
      </c>
      <c r="F34" s="14">
        <v>375000</v>
      </c>
    </row>
    <row r="36" spans="1:8" x14ac:dyDescent="0.25">
      <c r="F36" s="34">
        <f>SUM(F2:F34)</f>
        <v>3141697.44</v>
      </c>
      <c r="G36" s="17"/>
      <c r="H36" s="17" t="s">
        <v>221</v>
      </c>
    </row>
  </sheetData>
  <mergeCells count="5">
    <mergeCell ref="A24:A26"/>
    <mergeCell ref="A6:A23"/>
    <mergeCell ref="A27:A29"/>
    <mergeCell ref="A30:A32"/>
    <mergeCell ref="A2:A4"/>
  </mergeCells>
  <pageMargins left="0.511811024" right="0.511811024" top="0.78740157499999996" bottom="0.78740157499999996" header="0.31496062000000002" footer="0.3149606200000000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workbookViewId="0">
      <selection activeCell="B14" sqref="B2:B14"/>
    </sheetView>
  </sheetViews>
  <sheetFormatPr defaultRowHeight="15" x14ac:dyDescent="0.25"/>
  <cols>
    <col min="1" max="1" width="57.42578125" style="8" bestFit="1" customWidth="1"/>
    <col min="2" max="2" width="15.85546875" style="8" customWidth="1"/>
  </cols>
  <sheetData>
    <row r="1" spans="1:2" ht="63" x14ac:dyDescent="0.25">
      <c r="A1" s="3" t="s">
        <v>0</v>
      </c>
      <c r="B1" s="4" t="s">
        <v>5</v>
      </c>
    </row>
    <row r="2" spans="1:2" x14ac:dyDescent="0.25">
      <c r="A2" s="15" t="s">
        <v>13</v>
      </c>
      <c r="B2" s="16">
        <v>128874.56</v>
      </c>
    </row>
    <row r="3" spans="1:2" x14ac:dyDescent="0.25">
      <c r="A3" s="15" t="s">
        <v>15</v>
      </c>
      <c r="B3" s="16">
        <v>25618.01</v>
      </c>
    </row>
    <row r="4" spans="1:2" x14ac:dyDescent="0.25">
      <c r="A4" s="15" t="s">
        <v>18</v>
      </c>
      <c r="B4" s="16">
        <v>93393.11</v>
      </c>
    </row>
    <row r="5" spans="1:2" x14ac:dyDescent="0.25">
      <c r="A5" s="15" t="s">
        <v>21</v>
      </c>
      <c r="B5" s="16">
        <v>20395.03</v>
      </c>
    </row>
    <row r="6" spans="1:2" x14ac:dyDescent="0.25">
      <c r="A6" s="15" t="s">
        <v>34</v>
      </c>
      <c r="B6" s="16">
        <v>227128.63</v>
      </c>
    </row>
    <row r="7" spans="1:2" x14ac:dyDescent="0.25">
      <c r="A7" s="15" t="s">
        <v>41</v>
      </c>
      <c r="B7" s="16">
        <v>14329.12</v>
      </c>
    </row>
    <row r="8" spans="1:2" x14ac:dyDescent="0.25">
      <c r="A8" s="15" t="s">
        <v>109</v>
      </c>
      <c r="B8" s="16">
        <v>120885.19</v>
      </c>
    </row>
    <row r="9" spans="1:2" x14ac:dyDescent="0.25">
      <c r="A9" s="15" t="s">
        <v>130</v>
      </c>
      <c r="B9" s="16">
        <v>74649.210000000006</v>
      </c>
    </row>
    <row r="10" spans="1:2" x14ac:dyDescent="0.25">
      <c r="A10" s="15" t="s">
        <v>137</v>
      </c>
      <c r="B10" s="16">
        <v>97286.95</v>
      </c>
    </row>
    <row r="11" spans="1:2" x14ac:dyDescent="0.25">
      <c r="A11" s="15" t="s">
        <v>139</v>
      </c>
      <c r="B11" s="16">
        <v>136910.94</v>
      </c>
    </row>
    <row r="12" spans="1:2" x14ac:dyDescent="0.25">
      <c r="A12" s="15" t="s">
        <v>147</v>
      </c>
      <c r="B12" s="16">
        <v>127693.2</v>
      </c>
    </row>
    <row r="13" spans="1:2" x14ac:dyDescent="0.25">
      <c r="A13" s="15" t="s">
        <v>152</v>
      </c>
      <c r="B13" s="16">
        <v>509628.76</v>
      </c>
    </row>
    <row r="14" spans="1:2" x14ac:dyDescent="0.25">
      <c r="A14" s="15" t="s">
        <v>176</v>
      </c>
      <c r="B14" s="16">
        <v>46157.2</v>
      </c>
    </row>
    <row r="16" spans="1:2" x14ac:dyDescent="0.25">
      <c r="A16" s="35" t="s">
        <v>222</v>
      </c>
      <c r="B16" s="34">
        <f>SUM(B2:B14)</f>
        <v>1622949.9099999997</v>
      </c>
    </row>
  </sheetData>
  <autoFilter ref="A1:C1"/>
  <pageMargins left="0.511811024" right="0.511811024" top="0.78740157499999996" bottom="0.78740157499999996" header="0.31496062000000002" footer="0.31496062000000002"/>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3</vt:i4>
      </vt:variant>
    </vt:vector>
  </HeadingPairs>
  <TitlesOfParts>
    <vt:vector size="3" baseType="lpstr">
      <vt:lpstr>Artigo 3º § 2º</vt:lpstr>
      <vt:lpstr>Artigo 3º § 3º - PROJETOS</vt:lpstr>
      <vt:lpstr>Artigo 3º § 3º - UNIÃO</vt:lpstr>
    </vt:vector>
  </TitlesOfParts>
  <Manager/>
  <Company>Tribunal Regional Federal 3ª Região</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DENISE DE ARAUJO PINTO</dc:creator>
  <cp:keywords/>
  <dc:description/>
  <cp:lastModifiedBy>DENISE DE ARAUJO PINTO</cp:lastModifiedBy>
  <cp:revision/>
  <dcterms:created xsi:type="dcterms:W3CDTF">2024-01-19T19:23:13Z</dcterms:created>
  <dcterms:modified xsi:type="dcterms:W3CDTF">2024-02-02T18:14:46Z</dcterms:modified>
  <cp:category/>
  <cp:contentStatus/>
</cp:coreProperties>
</file>