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940" windowHeight="8325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<sst xmlns="http://schemas.openxmlformats.org/spreadsheetml/2006/main" count="41" uniqueCount="32">
  <si>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</si>
  <si>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</si>
  <si>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JUSTIÇA FEDERAL DE 1º GRAU EM SÃO PAULO</t>
  </si>
  <si>
    <t>POSIÇÃO: DEZEMBRO/2017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</si>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</sst>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4" sqref="A4:M4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20</v>
      </c>
      <c r="B9" s="32" t="s">
        <v>21</v>
      </c>
      <c r="C9" s="33" t="s">
        <v>22</v>
      </c>
      <c r="D9" s="34">
        <v>13</v>
      </c>
      <c r="E9" s="35">
        <v>1045</v>
      </c>
      <c r="F9" s="36"/>
      <c r="G9" s="37">
        <f>E9+F9</f>
        <v>1045</v>
      </c>
      <c r="H9" s="38"/>
      <c r="I9" s="37">
        <f>G9+H9</f>
        <v>1045</v>
      </c>
      <c r="J9" s="35">
        <v>357</v>
      </c>
      <c r="K9" s="36">
        <v>73</v>
      </c>
      <c r="L9" s="39">
        <f>J9+K9</f>
        <v>430</v>
      </c>
      <c r="M9" s="40">
        <v>82</v>
      </c>
    </row>
    <row r="10" spans="1:13" s="41" customFormat="1" ht="12.75" customHeight="1">
      <c r="A10" s="42"/>
      <c r="B10" s="43"/>
      <c r="C10" s="44"/>
      <c r="D10" s="45">
        <v>12</v>
      </c>
      <c r="E10" s="46">
        <v>69</v>
      </c>
      <c r="F10" s="47"/>
      <c r="G10" s="48">
        <f t="shared" ref="G10:G33" si="0">E10+F10</f>
        <v>69</v>
      </c>
      <c r="H10" s="49"/>
      <c r="I10" s="48">
        <f t="shared" ref="I10:I49" si="1">G10+H10</f>
        <v>69</v>
      </c>
      <c r="J10" s="46">
        <v>2</v>
      </c>
      <c r="K10" s="47"/>
      <c r="L10" s="50">
        <f t="shared" ref="L10:L49" si="2">J10+K10</f>
        <v>2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6</v>
      </c>
      <c r="F11" s="55"/>
      <c r="G11" s="56">
        <f t="shared" si="0"/>
        <v>6</v>
      </c>
      <c r="H11" s="49"/>
      <c r="I11" s="56">
        <f t="shared" si="1"/>
        <v>6</v>
      </c>
      <c r="J11" s="54">
        <v>4</v>
      </c>
      <c r="K11" s="55"/>
      <c r="L11" s="57">
        <f t="shared" si="2"/>
        <v>4</v>
      </c>
      <c r="M11" s="58"/>
    </row>
    <row r="12" spans="1:13" s="41" customFormat="1" ht="12.75" customHeight="1">
      <c r="A12" s="42"/>
      <c r="B12" s="43"/>
      <c r="C12" s="59" t="s">
        <v>23</v>
      </c>
      <c r="D12" s="34">
        <v>10</v>
      </c>
      <c r="E12" s="35">
        <v>42</v>
      </c>
      <c r="F12" s="36"/>
      <c r="G12" s="37">
        <f t="shared" si="0"/>
        <v>42</v>
      </c>
      <c r="H12" s="49"/>
      <c r="I12" s="37">
        <f t="shared" si="1"/>
        <v>42</v>
      </c>
      <c r="J12" s="35">
        <v>3</v>
      </c>
      <c r="K12" s="36">
        <v>2</v>
      </c>
      <c r="L12" s="39">
        <f t="shared" si="2"/>
        <v>5</v>
      </c>
      <c r="M12" s="40">
        <v>3</v>
      </c>
    </row>
    <row r="13" spans="1:13" s="41" customFormat="1" ht="12.75" customHeight="1">
      <c r="A13" s="42"/>
      <c r="B13" s="43"/>
      <c r="C13" s="44"/>
      <c r="D13" s="45">
        <v>9</v>
      </c>
      <c r="E13" s="46">
        <v>68</v>
      </c>
      <c r="F13" s="47"/>
      <c r="G13" s="48">
        <f t="shared" si="0"/>
        <v>68</v>
      </c>
      <c r="H13" s="49"/>
      <c r="I13" s="48">
        <f t="shared" si="1"/>
        <v>68</v>
      </c>
      <c r="J13" s="46">
        <v>1</v>
      </c>
      <c r="K13" s="47"/>
      <c r="L13" s="50">
        <f t="shared" si="2"/>
        <v>1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24</v>
      </c>
      <c r="F14" s="47"/>
      <c r="G14" s="48">
        <f t="shared" si="0"/>
        <v>24</v>
      </c>
      <c r="H14" s="49"/>
      <c r="I14" s="48">
        <f t="shared" si="1"/>
        <v>24</v>
      </c>
      <c r="J14" s="46">
        <v>1</v>
      </c>
      <c r="K14" s="47"/>
      <c r="L14" s="50">
        <f t="shared" si="2"/>
        <v>1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112</v>
      </c>
      <c r="F15" s="62"/>
      <c r="G15" s="63">
        <f t="shared" si="0"/>
        <v>112</v>
      </c>
      <c r="H15" s="49"/>
      <c r="I15" s="63">
        <f t="shared" si="1"/>
        <v>112</v>
      </c>
      <c r="J15" s="61">
        <v>3</v>
      </c>
      <c r="K15" s="62"/>
      <c r="L15" s="64">
        <f t="shared" si="2"/>
        <v>3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104</v>
      </c>
      <c r="F16" s="55"/>
      <c r="G16" s="56">
        <f t="shared" si="0"/>
        <v>104</v>
      </c>
      <c r="H16" s="49"/>
      <c r="I16" s="56">
        <f t="shared" si="1"/>
        <v>104</v>
      </c>
      <c r="J16" s="54">
        <v>1</v>
      </c>
      <c r="K16" s="55">
        <v>1</v>
      </c>
      <c r="L16" s="57">
        <f t="shared" si="2"/>
        <v>2</v>
      </c>
      <c r="M16" s="58">
        <v>3</v>
      </c>
    </row>
    <row r="17" spans="1:13" s="41" customFormat="1" ht="12.75" customHeight="1">
      <c r="A17" s="42"/>
      <c r="B17" s="43"/>
      <c r="C17" s="59" t="s">
        <v>24</v>
      </c>
      <c r="D17" s="34">
        <v>5</v>
      </c>
      <c r="E17" s="35">
        <v>34</v>
      </c>
      <c r="F17" s="36"/>
      <c r="G17" s="37">
        <f t="shared" si="0"/>
        <v>34</v>
      </c>
      <c r="H17" s="49"/>
      <c r="I17" s="37">
        <f t="shared" si="1"/>
        <v>34</v>
      </c>
      <c r="J17" s="35">
        <v>1</v>
      </c>
      <c r="K17" s="36"/>
      <c r="L17" s="39">
        <f t="shared" si="2"/>
        <v>1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44</v>
      </c>
      <c r="F18" s="47"/>
      <c r="G18" s="48">
        <f t="shared" si="0"/>
        <v>44</v>
      </c>
      <c r="H18" s="49"/>
      <c r="I18" s="48">
        <f t="shared" si="1"/>
        <v>44</v>
      </c>
      <c r="J18" s="46"/>
      <c r="K18" s="47">
        <v>2</v>
      </c>
      <c r="L18" s="50">
        <f t="shared" si="2"/>
        <v>2</v>
      </c>
      <c r="M18" s="51">
        <v>3</v>
      </c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138</v>
      </c>
      <c r="G19" s="48">
        <f t="shared" si="0"/>
        <v>138</v>
      </c>
      <c r="H19" s="49"/>
      <c r="I19" s="48">
        <f t="shared" si="1"/>
        <v>138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32</v>
      </c>
      <c r="G20" s="63">
        <f t="shared" si="0"/>
        <v>32</v>
      </c>
      <c r="H20" s="49"/>
      <c r="I20" s="63">
        <f t="shared" si="1"/>
        <v>32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52</v>
      </c>
      <c r="G21" s="68">
        <f t="shared" si="0"/>
        <v>52</v>
      </c>
      <c r="H21" s="67">
        <v>83</v>
      </c>
      <c r="I21" s="68">
        <f t="shared" si="1"/>
        <v>135</v>
      </c>
      <c r="J21" s="66"/>
      <c r="K21" s="67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25</v>
      </c>
      <c r="E22" s="75">
        <f>SUM(E9:E21)</f>
        <v>1548</v>
      </c>
      <c r="F22" s="76">
        <f t="shared" ref="F22:M22" si="3">SUM(F9:F21)</f>
        <v>222</v>
      </c>
      <c r="G22" s="76">
        <f t="shared" si="3"/>
        <v>1770</v>
      </c>
      <c r="H22" s="77">
        <f t="shared" si="3"/>
        <v>83</v>
      </c>
      <c r="I22" s="76">
        <f t="shared" si="3"/>
        <v>1853</v>
      </c>
      <c r="J22" s="75">
        <f t="shared" si="3"/>
        <v>373</v>
      </c>
      <c r="K22" s="76">
        <f t="shared" si="3"/>
        <v>78</v>
      </c>
      <c r="L22" s="78">
        <f t="shared" si="3"/>
        <v>451</v>
      </c>
      <c r="M22" s="79">
        <f t="shared" si="3"/>
        <v>91</v>
      </c>
    </row>
    <row r="23" spans="1:13" s="41" customFormat="1" ht="12.75" customHeight="1">
      <c r="A23" s="31" t="s">
        <v>26</v>
      </c>
      <c r="B23" s="32" t="s">
        <v>27</v>
      </c>
      <c r="C23" s="33" t="s">
        <v>22</v>
      </c>
      <c r="D23" s="81">
        <v>13</v>
      </c>
      <c r="E23" s="82">
        <v>1551</v>
      </c>
      <c r="F23" s="83"/>
      <c r="G23" s="84">
        <f t="shared" si="0"/>
        <v>1551</v>
      </c>
      <c r="H23" s="38"/>
      <c r="I23" s="84">
        <f t="shared" si="1"/>
        <v>1551</v>
      </c>
      <c r="J23" s="82">
        <v>328</v>
      </c>
      <c r="K23" s="83">
        <v>73</v>
      </c>
      <c r="L23" s="85">
        <f t="shared" si="2"/>
        <v>401</v>
      </c>
      <c r="M23" s="86">
        <v>96</v>
      </c>
    </row>
    <row r="24" spans="1:13" s="41" customFormat="1" ht="12.75" customHeight="1">
      <c r="A24" s="42"/>
      <c r="B24" s="43"/>
      <c r="C24" s="44"/>
      <c r="D24" s="87">
        <v>12</v>
      </c>
      <c r="E24" s="88">
        <v>120</v>
      </c>
      <c r="F24" s="89"/>
      <c r="G24" s="90">
        <f t="shared" si="0"/>
        <v>120</v>
      </c>
      <c r="H24" s="49"/>
      <c r="I24" s="90">
        <f t="shared" si="1"/>
        <v>120</v>
      </c>
      <c r="J24" s="88">
        <v>3</v>
      </c>
      <c r="K24" s="89">
        <v>1</v>
      </c>
      <c r="L24" s="91">
        <f t="shared" si="2"/>
        <v>4</v>
      </c>
      <c r="M24" s="92">
        <v>1</v>
      </c>
    </row>
    <row r="25" spans="1:13" s="41" customFormat="1" ht="12.75" customHeight="1">
      <c r="A25" s="42"/>
      <c r="B25" s="43"/>
      <c r="C25" s="52"/>
      <c r="D25" s="93">
        <v>11</v>
      </c>
      <c r="E25" s="66">
        <v>12</v>
      </c>
      <c r="F25" s="67"/>
      <c r="G25" s="68">
        <f t="shared" si="0"/>
        <v>12</v>
      </c>
      <c r="H25" s="49"/>
      <c r="I25" s="68">
        <f t="shared" si="1"/>
        <v>12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>
      <c r="A26" s="42"/>
      <c r="B26" s="43"/>
      <c r="C26" s="59" t="s">
        <v>23</v>
      </c>
      <c r="D26" s="81">
        <v>10</v>
      </c>
      <c r="E26" s="82">
        <v>47</v>
      </c>
      <c r="F26" s="83"/>
      <c r="G26" s="84">
        <f t="shared" si="0"/>
        <v>47</v>
      </c>
      <c r="H26" s="49"/>
      <c r="I26" s="84">
        <f t="shared" si="1"/>
        <v>47</v>
      </c>
      <c r="J26" s="82">
        <v>3</v>
      </c>
      <c r="K26" s="83"/>
      <c r="L26" s="85">
        <f t="shared" si="2"/>
        <v>3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77</v>
      </c>
      <c r="F27" s="89"/>
      <c r="G27" s="90">
        <f t="shared" si="0"/>
        <v>77</v>
      </c>
      <c r="H27" s="49"/>
      <c r="I27" s="90">
        <f t="shared" si="1"/>
        <v>77</v>
      </c>
      <c r="J27" s="88">
        <v>3</v>
      </c>
      <c r="K27" s="89">
        <v>2</v>
      </c>
      <c r="L27" s="91">
        <f t="shared" si="2"/>
        <v>5</v>
      </c>
      <c r="M27" s="92">
        <v>2</v>
      </c>
    </row>
    <row r="28" spans="1:13" s="41" customFormat="1" ht="12.75" customHeight="1">
      <c r="A28" s="42"/>
      <c r="B28" s="43"/>
      <c r="C28" s="44"/>
      <c r="D28" s="87">
        <v>8</v>
      </c>
      <c r="E28" s="88">
        <v>44</v>
      </c>
      <c r="F28" s="89"/>
      <c r="G28" s="90">
        <f t="shared" si="0"/>
        <v>44</v>
      </c>
      <c r="H28" s="49"/>
      <c r="I28" s="90">
        <f t="shared" si="1"/>
        <v>44</v>
      </c>
      <c r="J28" s="88">
        <v>3</v>
      </c>
      <c r="K28" s="89">
        <v>1</v>
      </c>
      <c r="L28" s="91">
        <f t="shared" si="2"/>
        <v>4</v>
      </c>
      <c r="M28" s="92">
        <v>1</v>
      </c>
    </row>
    <row r="29" spans="1:13" s="41" customFormat="1" ht="12.75" customHeight="1">
      <c r="A29" s="42"/>
      <c r="B29" s="43"/>
      <c r="C29" s="44"/>
      <c r="D29" s="87">
        <v>7</v>
      </c>
      <c r="E29" s="88">
        <v>157</v>
      </c>
      <c r="F29" s="89"/>
      <c r="G29" s="90">
        <f t="shared" si="0"/>
        <v>157</v>
      </c>
      <c r="H29" s="49"/>
      <c r="I29" s="90">
        <f t="shared" si="1"/>
        <v>157</v>
      </c>
      <c r="J29" s="88">
        <v>0</v>
      </c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151</v>
      </c>
      <c r="F30" s="67"/>
      <c r="G30" s="68">
        <f t="shared" si="0"/>
        <v>151</v>
      </c>
      <c r="H30" s="49"/>
      <c r="I30" s="68">
        <f t="shared" si="1"/>
        <v>151</v>
      </c>
      <c r="J30" s="66">
        <v>2</v>
      </c>
      <c r="K30" s="67">
        <v>1</v>
      </c>
      <c r="L30" s="69">
        <f t="shared" si="2"/>
        <v>3</v>
      </c>
      <c r="M30" s="70">
        <v>1</v>
      </c>
    </row>
    <row r="31" spans="1:13" s="41" customFormat="1" ht="12.75" customHeight="1">
      <c r="A31" s="42"/>
      <c r="B31" s="43"/>
      <c r="C31" s="59" t="s">
        <v>24</v>
      </c>
      <c r="D31" s="81">
        <v>5</v>
      </c>
      <c r="E31" s="82">
        <v>56</v>
      </c>
      <c r="F31" s="83"/>
      <c r="G31" s="84">
        <f t="shared" si="0"/>
        <v>56</v>
      </c>
      <c r="H31" s="49"/>
      <c r="I31" s="84">
        <f t="shared" si="1"/>
        <v>56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23</v>
      </c>
      <c r="F32" s="89"/>
      <c r="G32" s="90">
        <f t="shared" si="0"/>
        <v>23</v>
      </c>
      <c r="H32" s="49"/>
      <c r="I32" s="90">
        <f t="shared" si="1"/>
        <v>23</v>
      </c>
      <c r="J32" s="88">
        <v>0</v>
      </c>
      <c r="K32" s="89">
        <v>0</v>
      </c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165</v>
      </c>
      <c r="G33" s="90">
        <f t="shared" si="0"/>
        <v>165</v>
      </c>
      <c r="H33" s="49"/>
      <c r="I33" s="90">
        <f t="shared" si="1"/>
        <v>165</v>
      </c>
      <c r="J33" s="88">
        <v>0</v>
      </c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32</v>
      </c>
      <c r="G34" s="96">
        <f>E34+F34</f>
        <v>32</v>
      </c>
      <c r="H34" s="97"/>
      <c r="I34" s="96">
        <f t="shared" si="1"/>
        <v>32</v>
      </c>
      <c r="J34" s="94">
        <v>0</v>
      </c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74</v>
      </c>
      <c r="G35" s="68">
        <f t="shared" ref="G35:G49" si="4">E35+F35</f>
        <v>74</v>
      </c>
      <c r="H35" s="101">
        <v>112</v>
      </c>
      <c r="I35" s="68">
        <f t="shared" si="1"/>
        <v>186</v>
      </c>
      <c r="J35" s="66">
        <v>1</v>
      </c>
      <c r="K35" s="67"/>
      <c r="L35" s="69">
        <f t="shared" si="2"/>
        <v>1</v>
      </c>
      <c r="M35" s="70"/>
    </row>
    <row r="36" spans="1:13" s="80" customFormat="1" ht="12.75" customHeight="1">
      <c r="A36" s="71"/>
      <c r="B36" s="72"/>
      <c r="C36" s="73"/>
      <c r="D36" s="74" t="s">
        <v>25</v>
      </c>
      <c r="E36" s="75">
        <f>SUM(E23:E35)</f>
        <v>2238</v>
      </c>
      <c r="F36" s="76">
        <f t="shared" ref="F36:M36" si="5">SUM(F23:F35)</f>
        <v>271</v>
      </c>
      <c r="G36" s="76">
        <f t="shared" si="5"/>
        <v>2509</v>
      </c>
      <c r="H36" s="77">
        <f t="shared" si="5"/>
        <v>112</v>
      </c>
      <c r="I36" s="76">
        <f t="shared" si="5"/>
        <v>2621</v>
      </c>
      <c r="J36" s="75">
        <f t="shared" si="5"/>
        <v>349</v>
      </c>
      <c r="K36" s="76">
        <f t="shared" si="5"/>
        <v>83</v>
      </c>
      <c r="L36" s="78">
        <f t="shared" si="5"/>
        <v>432</v>
      </c>
      <c r="M36" s="79">
        <f t="shared" si="5"/>
        <v>107</v>
      </c>
    </row>
    <row r="37" spans="1:13" s="41" customFormat="1" ht="12.75" customHeight="1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30</v>
      </c>
      <c r="C51" s="109"/>
      <c r="D51" s="110"/>
      <c r="E51" s="111">
        <f>E22+E36+E50</f>
        <v>3786</v>
      </c>
      <c r="F51" s="112">
        <f t="shared" ref="F51:M51" si="7">F22+F36+F50</f>
        <v>493</v>
      </c>
      <c r="G51" s="112">
        <f t="shared" si="7"/>
        <v>4279</v>
      </c>
      <c r="H51" s="112">
        <f t="shared" si="7"/>
        <v>195</v>
      </c>
      <c r="I51" s="113">
        <f t="shared" si="7"/>
        <v>4474</v>
      </c>
      <c r="J51" s="111">
        <f t="shared" si="7"/>
        <v>722</v>
      </c>
      <c r="K51" s="112">
        <f t="shared" si="7"/>
        <v>161</v>
      </c>
      <c r="L51" s="114">
        <f t="shared" si="7"/>
        <v>883</v>
      </c>
      <c r="M51" s="115">
        <f t="shared" si="7"/>
        <v>198</v>
      </c>
    </row>
    <row r="52" spans="1:13" ht="13.5" thickTop="1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2018-01-12T17:06:13Z</dcterms:created>
  <dcterms:modified xsi:type="dcterms:W3CDTF">2018-01-12T17:07:07Z</dcterms:modified>
</cp:coreProperties>
</file>