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MS\"/>
    </mc:Choice>
  </mc:AlternateContent>
  <bookViews>
    <workbookView xWindow="480" yWindow="120" windowWidth="18195" windowHeight="11760"/>
  </bookViews>
  <sheets>
    <sheet name="ANEXO IV-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1" i="1"/>
  <c r="H32" i="1"/>
  <c r="H33" i="1"/>
  <c r="H18" i="1" l="1"/>
  <c r="J18" i="1" s="1"/>
  <c r="N37" i="1"/>
  <c r="K37" i="1"/>
  <c r="K23" i="1"/>
  <c r="N51" i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L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M26" i="1"/>
  <c r="J26" i="1"/>
  <c r="M25" i="1"/>
  <c r="J25" i="1"/>
  <c r="M24" i="1"/>
  <c r="J24" i="1"/>
  <c r="N23" i="1"/>
  <c r="L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M37" i="1" l="1"/>
  <c r="M23" i="1"/>
  <c r="K53" i="1"/>
  <c r="N53" i="1"/>
  <c r="M51" i="1"/>
  <c r="G53" i="1"/>
  <c r="I53" i="1"/>
  <c r="F53" i="1"/>
  <c r="H23" i="1"/>
  <c r="L53" i="1"/>
  <c r="H37" i="1"/>
  <c r="J51" i="1"/>
  <c r="H51" i="1"/>
  <c r="J13" i="1"/>
  <c r="J23" i="1" s="1"/>
  <c r="J27" i="1"/>
  <c r="J37" i="1" s="1"/>
  <c r="M53" i="1" l="1"/>
  <c r="H53" i="1"/>
  <c r="J53" i="1"/>
</calcChain>
</file>

<file path=xl/sharedStrings.xml><?xml version="1.0" encoding="utf-8"?>
<sst xmlns="http://schemas.openxmlformats.org/spreadsheetml/2006/main" count="80" uniqueCount="41">
  <si>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</si>
  <si>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</si>
  <si>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</si>
  <si>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</si>
  <si>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</si>
  <si>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</si>
  <si>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</si>
  <si>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</si>
  <si>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</si>
  <si>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</si>
  <si>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</si>
  <si>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</si>
  <si>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</si>
  <si>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</si>
  <si>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</si>
  <si>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</si>
  <si>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</si>
  <si>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</si>
  <si>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</si>
  <si>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</si>
  <si>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</si>
  <si>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</si>
  <si>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</si>
  <si>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</si>
  <si>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</si>
  <si>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</si>
  <si>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</si>
  <si>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</si>
  <si>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</si>
  <si>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</si>
  <si>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</si>
  <si>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</si>
  <si>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</si>
  <si>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</si>
  <si>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</si>
  <si>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</si>
  <si>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</si>
  <si>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</si>
  <si>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ÓRGÃO: JUSTIÇA FEDERAL</t>
  </si>
  <si>
    <t>UNIDADE: SEÇÃO JUDICIÁRIA DE MATO GROSSO DO SUL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</si>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</sst>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(* #,##0_);_(* \(#,##0\);_(* &quot;-&quot;??_);_(@_)"/>
    <numFmt numFmtId="182" formatCode="_-* #,##0_-;\-* #,##0_-;_-* \-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88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5" fontId="11" fillId="0" borderId="15"/>
    <xf numFmtId="0" fontId="12" fillId="4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6" applyNumberFormat="0" applyAlignment="0" applyProtection="0"/>
    <xf numFmtId="0" fontId="21" fillId="9" borderId="16" applyNumberFormat="0" applyAlignment="0" applyProtection="0"/>
    <xf numFmtId="0" fontId="21" fillId="9" borderId="16" applyNumberFormat="0" applyAlignment="0" applyProtection="0"/>
    <xf numFmtId="0" fontId="22" fillId="9" borderId="16"/>
    <xf numFmtId="0" fontId="21" fillId="9" borderId="16" applyNumberFormat="0" applyAlignment="0" applyProtection="0"/>
    <xf numFmtId="0" fontId="21" fillId="9" borderId="16" applyNumberFormat="0" applyAlignment="0" applyProtection="0"/>
    <xf numFmtId="0" fontId="23" fillId="0" borderId="0">
      <alignment vertical="center"/>
    </xf>
    <xf numFmtId="0" fontId="24" fillId="22" borderId="17" applyNumberFormat="0" applyAlignment="0" applyProtection="0"/>
    <xf numFmtId="0" fontId="24" fillId="22" borderId="17" applyNumberFormat="0" applyAlignment="0" applyProtection="0"/>
    <xf numFmtId="0" fontId="25" fillId="22" borderId="17"/>
    <xf numFmtId="0" fontId="24" fillId="22" borderId="17" applyNumberFormat="0" applyAlignment="0" applyProtection="0"/>
    <xf numFmtId="0" fontId="24" fillId="22" borderId="17" applyNumberFormat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7" fillId="0" borderId="18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4" fillId="22" borderId="1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9" borderId="1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6" applyNumberFormat="0" applyAlignment="0" applyProtection="0"/>
    <xf numFmtId="0" fontId="30" fillId="0" borderId="23">
      <alignment horizontal="center"/>
    </xf>
    <xf numFmtId="0" fontId="37" fillId="0" borderId="24">
      <alignment horizontal="center"/>
    </xf>
    <xf numFmtId="172" fontId="8" fillId="0" borderId="0"/>
    <xf numFmtId="0" fontId="26" fillId="0" borderId="1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41" fillId="9" borderId="2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6" applyNumberFormat="0" applyAlignment="0" applyProtection="0"/>
    <xf numFmtId="0" fontId="41" fillId="9" borderId="26" applyNumberFormat="0" applyAlignment="0" applyProtection="0"/>
    <xf numFmtId="0" fontId="42" fillId="9" borderId="26"/>
    <xf numFmtId="0" fontId="41" fillId="9" borderId="26" applyNumberFormat="0" applyAlignment="0" applyProtection="0"/>
    <xf numFmtId="0" fontId="41" fillId="9" borderId="26" applyNumberFormat="0" applyAlignment="0" applyProtection="0"/>
    <xf numFmtId="38" fontId="8" fillId="0" borderId="0"/>
    <xf numFmtId="38" fontId="43" fillId="0" borderId="2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28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49" fillId="0" borderId="2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51" fillId="0" borderId="21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52" fillId="0" borderId="22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9"/>
    <xf numFmtId="2" fontId="55" fillId="0" borderId="0">
      <protection locked="0"/>
    </xf>
    <xf numFmtId="2" fontId="55" fillId="0" borderId="0">
      <protection locked="0"/>
    </xf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0" fontId="57" fillId="0" borderId="30"/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3" fillId="0" borderId="5" xfId="0" applyFont="1" applyBorder="1"/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3" fontId="3" fillId="0" borderId="11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0" fontId="0" fillId="0" borderId="13" xfId="0" applyBorder="1"/>
    <xf numFmtId="0" fontId="3" fillId="2" borderId="14" xfId="0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/>
    <xf numFmtId="3" fontId="4" fillId="2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181" fontId="3" fillId="0" borderId="1" xfId="0" applyNumberFormat="1" applyFont="1" applyBorder="1" applyAlignment="1">
      <alignment horizontal="right" vertical="top" wrapText="1"/>
    </xf>
    <xf numFmtId="182" fontId="58" fillId="0" borderId="31" xfId="377" applyNumberFormat="1" applyFont="1" applyFill="1" applyBorder="1" applyAlignment="1" applyProtection="1">
      <alignment horizontal="center" vertical="center" wrapText="1"/>
      <protection locked="0"/>
    </xf>
    <xf numFmtId="182" fontId="58" fillId="0" borderId="32" xfId="377" applyNumberFormat="1" applyFont="1" applyFill="1" applyBorder="1" applyAlignment="1" applyProtection="1">
      <alignment horizontal="center" vertical="center" wrapText="1"/>
      <protection locked="0"/>
    </xf>
    <xf numFmtId="182" fontId="58" fillId="0" borderId="33" xfId="37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4 2" xfId="387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10" xfId="385"/>
    <cellStyle name="Separador de milhares 2 2" xfId="285"/>
    <cellStyle name="Separador de milhares 2 2 2 10" xfId="382"/>
    <cellStyle name="Separador de milhares 2 2 2 13" xfId="384"/>
    <cellStyle name="Separador de milhares 2 2 2 2 2" xfId="383"/>
    <cellStyle name="Separador de milhares 2 2 2 36" xfId="386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topLeftCell="A37" workbookViewId="0">
      <selection activeCell="K59" sqref="K5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B2" s="1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B3" s="1" t="s">
        <v>39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B4" s="1" t="s">
        <v>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B5" s="34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B6" s="2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1" customHeight="1">
      <c r="B7" s="35" t="s">
        <v>3</v>
      </c>
      <c r="C7" s="35"/>
      <c r="D7" s="35"/>
      <c r="E7" s="35"/>
      <c r="F7" s="35" t="s">
        <v>4</v>
      </c>
      <c r="G7" s="35"/>
      <c r="H7" s="35"/>
      <c r="I7" s="35"/>
      <c r="J7" s="35"/>
      <c r="K7" s="35" t="s">
        <v>5</v>
      </c>
      <c r="L7" s="35"/>
      <c r="M7" s="35"/>
      <c r="N7" s="35"/>
    </row>
    <row r="8" spans="1:14" ht="15.75" customHeight="1">
      <c r="B8" s="35"/>
      <c r="C8" s="35"/>
      <c r="D8" s="35"/>
      <c r="E8" s="35"/>
      <c r="F8" s="35" t="s">
        <v>6</v>
      </c>
      <c r="G8" s="35"/>
      <c r="H8" s="35"/>
      <c r="I8" s="35" t="s">
        <v>7</v>
      </c>
      <c r="J8" s="35" t="s">
        <v>8</v>
      </c>
      <c r="K8" s="35" t="s">
        <v>9</v>
      </c>
      <c r="L8" s="35" t="s">
        <v>10</v>
      </c>
      <c r="M8" s="35" t="s">
        <v>8</v>
      </c>
      <c r="N8" s="35" t="s">
        <v>11</v>
      </c>
    </row>
    <row r="9" spans="1:14" ht="26.25" customHeight="1">
      <c r="B9" s="35"/>
      <c r="C9" s="35"/>
      <c r="D9" s="35"/>
      <c r="E9" s="35"/>
      <c r="F9" s="3" t="s">
        <v>12</v>
      </c>
      <c r="G9" s="3" t="s">
        <v>13</v>
      </c>
      <c r="H9" s="3" t="s">
        <v>14</v>
      </c>
      <c r="I9" s="35"/>
      <c r="J9" s="35"/>
      <c r="K9" s="35"/>
      <c r="L9" s="35"/>
      <c r="M9" s="35"/>
      <c r="N9" s="35"/>
    </row>
    <row r="10" spans="1:14">
      <c r="A10" s="4"/>
      <c r="B10" s="5"/>
      <c r="C10" s="6"/>
      <c r="D10" s="7"/>
      <c r="E10" s="8">
        <v>13</v>
      </c>
      <c r="F10" s="29">
        <v>77</v>
      </c>
      <c r="G10" s="9"/>
      <c r="H10" s="9">
        <f>F10+G10</f>
        <v>77</v>
      </c>
      <c r="I10" s="9"/>
      <c r="J10" s="9">
        <f>H10+I10</f>
        <v>77</v>
      </c>
      <c r="K10" s="10">
        <v>27</v>
      </c>
      <c r="L10" s="10">
        <v>3</v>
      </c>
      <c r="M10" s="11">
        <f>K10+L10</f>
        <v>30</v>
      </c>
      <c r="N10" s="10">
        <v>3</v>
      </c>
    </row>
    <row r="11" spans="1:14">
      <c r="A11" s="4"/>
      <c r="B11" s="12" t="s">
        <v>15</v>
      </c>
      <c r="C11" s="13" t="s">
        <v>16</v>
      </c>
      <c r="D11" s="7"/>
      <c r="E11" s="8">
        <v>12</v>
      </c>
      <c r="F11" s="29">
        <v>0</v>
      </c>
      <c r="G11" s="9"/>
      <c r="H11" s="9">
        <f t="shared" ref="H11:H19" si="0">F11+G11</f>
        <v>0</v>
      </c>
      <c r="I11" s="9"/>
      <c r="J11" s="9">
        <f t="shared" ref="J11:J50" si="1">H11+I11</f>
        <v>0</v>
      </c>
      <c r="K11" s="10"/>
      <c r="L11" s="10"/>
      <c r="M11" s="11">
        <f t="shared" ref="M11:M22" si="2">K11+L11</f>
        <v>0</v>
      </c>
      <c r="N11" s="10"/>
    </row>
    <row r="12" spans="1:14">
      <c r="A12" s="4"/>
      <c r="B12" s="12" t="s">
        <v>17</v>
      </c>
      <c r="C12" s="14"/>
      <c r="D12" s="15" t="s">
        <v>18</v>
      </c>
      <c r="E12" s="8">
        <v>11</v>
      </c>
      <c r="F12" s="29">
        <v>11</v>
      </c>
      <c r="G12" s="9"/>
      <c r="H12" s="9">
        <f t="shared" si="0"/>
        <v>11</v>
      </c>
      <c r="I12" s="9"/>
      <c r="J12" s="9">
        <f t="shared" si="1"/>
        <v>11</v>
      </c>
      <c r="K12" s="10"/>
      <c r="L12" s="10"/>
      <c r="M12" s="11">
        <f t="shared" si="2"/>
        <v>0</v>
      </c>
      <c r="N12" s="10"/>
    </row>
    <row r="13" spans="1:14">
      <c r="A13" s="4"/>
      <c r="B13" s="12" t="s">
        <v>15</v>
      </c>
      <c r="C13" s="13"/>
      <c r="D13" s="15" t="s">
        <v>19</v>
      </c>
      <c r="E13" s="8">
        <v>10</v>
      </c>
      <c r="F13" s="29">
        <v>4</v>
      </c>
      <c r="G13" s="9"/>
      <c r="H13" s="9">
        <f t="shared" si="0"/>
        <v>4</v>
      </c>
      <c r="I13" s="9"/>
      <c r="J13" s="9">
        <f t="shared" si="1"/>
        <v>4</v>
      </c>
      <c r="K13" s="10"/>
      <c r="L13" s="10"/>
      <c r="M13" s="11">
        <f t="shared" si="2"/>
        <v>0</v>
      </c>
      <c r="N13" s="10"/>
    </row>
    <row r="14" spans="1:14">
      <c r="A14" s="4"/>
      <c r="B14" s="12" t="s">
        <v>20</v>
      </c>
      <c r="C14" s="13"/>
      <c r="D14" s="15" t="s">
        <v>21</v>
      </c>
      <c r="E14" s="8">
        <v>9</v>
      </c>
      <c r="F14" s="29">
        <v>5</v>
      </c>
      <c r="G14" s="9"/>
      <c r="H14" s="9">
        <f t="shared" si="0"/>
        <v>5</v>
      </c>
      <c r="I14" s="9"/>
      <c r="J14" s="9">
        <f t="shared" si="1"/>
        <v>5</v>
      </c>
      <c r="K14" s="10"/>
      <c r="L14" s="10"/>
      <c r="M14" s="11">
        <f t="shared" si="2"/>
        <v>0</v>
      </c>
      <c r="N14" s="10"/>
    </row>
    <row r="15" spans="1:14">
      <c r="A15" s="4"/>
      <c r="B15" s="12" t="s">
        <v>22</v>
      </c>
      <c r="C15" s="13" t="s">
        <v>23</v>
      </c>
      <c r="D15" s="15" t="s">
        <v>24</v>
      </c>
      <c r="E15" s="8">
        <v>8</v>
      </c>
      <c r="F15" s="29">
        <v>7</v>
      </c>
      <c r="G15" s="9"/>
      <c r="H15" s="9">
        <f t="shared" si="0"/>
        <v>7</v>
      </c>
      <c r="I15" s="9"/>
      <c r="J15" s="9">
        <f t="shared" si="1"/>
        <v>7</v>
      </c>
      <c r="K15" s="10"/>
      <c r="L15" s="10"/>
      <c r="M15" s="11">
        <f t="shared" si="2"/>
        <v>0</v>
      </c>
      <c r="N15" s="10"/>
    </row>
    <row r="16" spans="1:14">
      <c r="A16" s="4"/>
      <c r="B16" s="12" t="s">
        <v>18</v>
      </c>
      <c r="C16" s="13"/>
      <c r="D16" s="15" t="s">
        <v>25</v>
      </c>
      <c r="E16" s="8">
        <v>7</v>
      </c>
      <c r="F16" s="29">
        <v>1</v>
      </c>
      <c r="G16" s="9"/>
      <c r="H16" s="9">
        <f t="shared" si="0"/>
        <v>1</v>
      </c>
      <c r="I16" s="9"/>
      <c r="J16" s="9">
        <f t="shared" si="1"/>
        <v>1</v>
      </c>
      <c r="K16" s="10"/>
      <c r="L16" s="10"/>
      <c r="M16" s="11">
        <f t="shared" si="2"/>
        <v>0</v>
      </c>
      <c r="N16" s="10"/>
    </row>
    <row r="17" spans="1:14">
      <c r="A17" s="4"/>
      <c r="B17" s="12" t="s">
        <v>26</v>
      </c>
      <c r="C17" s="14"/>
      <c r="D17" s="15" t="s">
        <v>22</v>
      </c>
      <c r="E17" s="8">
        <v>6</v>
      </c>
      <c r="F17" s="29">
        <v>1</v>
      </c>
      <c r="G17" s="9"/>
      <c r="H17" s="9">
        <f t="shared" si="0"/>
        <v>1</v>
      </c>
      <c r="I17" s="9"/>
      <c r="J17" s="9">
        <f t="shared" si="1"/>
        <v>1</v>
      </c>
      <c r="K17" s="10"/>
      <c r="L17" s="10"/>
      <c r="M17" s="11">
        <f t="shared" si="2"/>
        <v>0</v>
      </c>
      <c r="N17" s="10"/>
    </row>
    <row r="18" spans="1:14">
      <c r="A18" s="4"/>
      <c r="B18" s="12" t="s">
        <v>15</v>
      </c>
      <c r="C18" s="13"/>
      <c r="D18" s="15" t="s">
        <v>27</v>
      </c>
      <c r="E18" s="8">
        <v>5</v>
      </c>
      <c r="F18" s="29">
        <v>1</v>
      </c>
      <c r="G18" s="9"/>
      <c r="H18" s="9">
        <f t="shared" si="0"/>
        <v>1</v>
      </c>
      <c r="I18" s="9"/>
      <c r="J18" s="9">
        <f t="shared" si="1"/>
        <v>1</v>
      </c>
      <c r="K18" s="10"/>
      <c r="L18" s="10"/>
      <c r="M18" s="11">
        <f t="shared" si="2"/>
        <v>0</v>
      </c>
      <c r="N18" s="10"/>
    </row>
    <row r="19" spans="1:14">
      <c r="A19" s="4"/>
      <c r="B19" s="12"/>
      <c r="C19" s="13"/>
      <c r="D19" s="15" t="s">
        <v>25</v>
      </c>
      <c r="E19" s="8">
        <v>4</v>
      </c>
      <c r="F19" s="29">
        <v>2</v>
      </c>
      <c r="G19" s="9"/>
      <c r="H19" s="9">
        <f t="shared" si="0"/>
        <v>2</v>
      </c>
      <c r="I19" s="9"/>
      <c r="J19" s="9">
        <f t="shared" si="1"/>
        <v>2</v>
      </c>
      <c r="K19" s="10"/>
      <c r="L19" s="10"/>
      <c r="M19" s="11">
        <f t="shared" si="2"/>
        <v>0</v>
      </c>
      <c r="N19" s="10"/>
    </row>
    <row r="20" spans="1:14">
      <c r="A20" s="4"/>
      <c r="B20" s="12"/>
      <c r="C20" s="13" t="s">
        <v>15</v>
      </c>
      <c r="D20" s="7"/>
      <c r="E20" s="8">
        <v>3</v>
      </c>
      <c r="F20" s="29"/>
      <c r="G20" s="29">
        <v>1</v>
      </c>
      <c r="H20" s="9">
        <f>F20+G20</f>
        <v>1</v>
      </c>
      <c r="I20" s="9"/>
      <c r="J20" s="9">
        <f t="shared" si="1"/>
        <v>1</v>
      </c>
      <c r="K20" s="10"/>
      <c r="L20" s="10"/>
      <c r="M20" s="11">
        <f t="shared" si="2"/>
        <v>0</v>
      </c>
      <c r="N20" s="10"/>
    </row>
    <row r="21" spans="1:14">
      <c r="A21" s="4"/>
      <c r="B21" s="12"/>
      <c r="C21" s="13"/>
      <c r="D21" s="7"/>
      <c r="E21" s="8">
        <v>2</v>
      </c>
      <c r="F21" s="29"/>
      <c r="G21" s="29">
        <v>4</v>
      </c>
      <c r="H21" s="9">
        <f>F21+G21</f>
        <v>4</v>
      </c>
      <c r="I21" s="9"/>
      <c r="J21" s="9">
        <f t="shared" si="1"/>
        <v>4</v>
      </c>
      <c r="K21" s="10"/>
      <c r="L21" s="10"/>
      <c r="M21" s="11">
        <f t="shared" si="2"/>
        <v>0</v>
      </c>
      <c r="N21" s="10"/>
    </row>
    <row r="22" spans="1:14">
      <c r="A22" s="4"/>
      <c r="B22" s="16"/>
      <c r="C22" s="14"/>
      <c r="D22" s="7"/>
      <c r="E22" s="5">
        <v>1</v>
      </c>
      <c r="F22" s="29"/>
      <c r="G22" s="29">
        <v>14</v>
      </c>
      <c r="H22" s="9">
        <f>F22+G22</f>
        <v>14</v>
      </c>
      <c r="I22" s="9">
        <v>2</v>
      </c>
      <c r="J22" s="9">
        <f t="shared" si="1"/>
        <v>16</v>
      </c>
      <c r="K22" s="10"/>
      <c r="L22" s="10"/>
      <c r="M22" s="11">
        <f t="shared" si="2"/>
        <v>0</v>
      </c>
      <c r="N22" s="10"/>
    </row>
    <row r="23" spans="1:14">
      <c r="A23" s="4"/>
      <c r="B23" s="36" t="s">
        <v>28</v>
      </c>
      <c r="C23" s="37"/>
      <c r="D23" s="37"/>
      <c r="E23" s="38"/>
      <c r="F23" s="9">
        <f t="shared" ref="F23:N23" si="3">SUM(F10:F22)</f>
        <v>109</v>
      </c>
      <c r="G23" s="9">
        <f>SUM(G10:G22)</f>
        <v>19</v>
      </c>
      <c r="H23" s="17">
        <f t="shared" si="3"/>
        <v>128</v>
      </c>
      <c r="I23" s="9">
        <f t="shared" si="3"/>
        <v>2</v>
      </c>
      <c r="J23" s="17">
        <f t="shared" si="3"/>
        <v>130</v>
      </c>
      <c r="K23" s="18">
        <f t="shared" si="3"/>
        <v>27</v>
      </c>
      <c r="L23" s="18">
        <f t="shared" si="3"/>
        <v>3</v>
      </c>
      <c r="M23" s="9">
        <f t="shared" si="3"/>
        <v>30</v>
      </c>
      <c r="N23" s="9">
        <f t="shared" si="3"/>
        <v>3</v>
      </c>
    </row>
    <row r="24" spans="1:14">
      <c r="A24" s="4"/>
      <c r="B24" s="12"/>
      <c r="C24" s="12"/>
      <c r="D24" s="19"/>
      <c r="E24" s="16">
        <v>13</v>
      </c>
      <c r="F24" s="30">
        <v>125</v>
      </c>
      <c r="G24" s="9"/>
      <c r="H24" s="9">
        <f>F24+G24</f>
        <v>125</v>
      </c>
      <c r="I24" s="9"/>
      <c r="J24" s="9">
        <f t="shared" si="1"/>
        <v>125</v>
      </c>
      <c r="K24" s="10">
        <v>48</v>
      </c>
      <c r="L24" s="10">
        <v>11</v>
      </c>
      <c r="M24" s="10">
        <f>K24+L24</f>
        <v>59</v>
      </c>
      <c r="N24" s="10">
        <v>14</v>
      </c>
    </row>
    <row r="25" spans="1:14">
      <c r="A25" s="4"/>
      <c r="B25" s="12"/>
      <c r="C25" s="12" t="s">
        <v>16</v>
      </c>
      <c r="D25" s="19"/>
      <c r="E25" s="8">
        <v>12</v>
      </c>
      <c r="F25" s="31">
        <v>5</v>
      </c>
      <c r="G25" s="9"/>
      <c r="H25" s="9">
        <f t="shared" ref="H25:H50" si="4">F25+G25</f>
        <v>5</v>
      </c>
      <c r="I25" s="9"/>
      <c r="J25" s="9">
        <f t="shared" si="1"/>
        <v>5</v>
      </c>
      <c r="K25" s="10"/>
      <c r="L25" s="10"/>
      <c r="M25" s="10">
        <f t="shared" ref="M25:M36" si="5">K25+L25</f>
        <v>0</v>
      </c>
      <c r="N25" s="10"/>
    </row>
    <row r="26" spans="1:14">
      <c r="A26" s="4"/>
      <c r="B26" s="12" t="s">
        <v>26</v>
      </c>
      <c r="C26" s="16"/>
      <c r="D26" s="19"/>
      <c r="E26" s="8">
        <v>11</v>
      </c>
      <c r="F26" s="32">
        <v>13</v>
      </c>
      <c r="G26" s="9"/>
      <c r="H26" s="9">
        <f t="shared" si="4"/>
        <v>13</v>
      </c>
      <c r="I26" s="9"/>
      <c r="J26" s="9">
        <f t="shared" si="1"/>
        <v>13</v>
      </c>
      <c r="K26" s="10"/>
      <c r="L26" s="10"/>
      <c r="M26" s="10">
        <f t="shared" si="5"/>
        <v>0</v>
      </c>
      <c r="N26" s="10"/>
    </row>
    <row r="27" spans="1:14">
      <c r="A27" s="4"/>
      <c r="B27" s="12" t="s">
        <v>29</v>
      </c>
      <c r="C27" s="12"/>
      <c r="D27" s="19" t="s">
        <v>30</v>
      </c>
      <c r="E27" s="8">
        <v>10</v>
      </c>
      <c r="F27" s="30">
        <v>7</v>
      </c>
      <c r="G27" s="9"/>
      <c r="H27" s="9">
        <f t="shared" si="4"/>
        <v>7</v>
      </c>
      <c r="I27" s="9"/>
      <c r="J27" s="9">
        <f t="shared" si="1"/>
        <v>7</v>
      </c>
      <c r="K27" s="10"/>
      <c r="L27" s="10"/>
      <c r="M27" s="10">
        <f t="shared" si="5"/>
        <v>0</v>
      </c>
      <c r="N27" s="10"/>
    </row>
    <row r="28" spans="1:14">
      <c r="A28" s="4"/>
      <c r="B28" s="12" t="s">
        <v>16</v>
      </c>
      <c r="C28" s="12"/>
      <c r="D28" s="19" t="s">
        <v>29</v>
      </c>
      <c r="E28" s="8">
        <v>9</v>
      </c>
      <c r="F28" s="31">
        <v>4</v>
      </c>
      <c r="G28" s="9"/>
      <c r="H28" s="9">
        <f t="shared" si="4"/>
        <v>4</v>
      </c>
      <c r="I28" s="9"/>
      <c r="J28" s="9">
        <f t="shared" si="1"/>
        <v>4</v>
      </c>
      <c r="K28" s="10"/>
      <c r="L28" s="10"/>
      <c r="M28" s="10">
        <f t="shared" si="5"/>
        <v>0</v>
      </c>
      <c r="N28" s="10"/>
    </row>
    <row r="29" spans="1:14">
      <c r="A29" s="4"/>
      <c r="B29" s="12" t="s">
        <v>17</v>
      </c>
      <c r="C29" s="12" t="s">
        <v>23</v>
      </c>
      <c r="D29" s="19" t="s">
        <v>31</v>
      </c>
      <c r="E29" s="8">
        <v>8</v>
      </c>
      <c r="F29" s="31">
        <v>6</v>
      </c>
      <c r="G29" s="9"/>
      <c r="H29" s="9">
        <f t="shared" si="4"/>
        <v>6</v>
      </c>
      <c r="I29" s="9"/>
      <c r="J29" s="9">
        <f t="shared" si="1"/>
        <v>6</v>
      </c>
      <c r="K29" s="10"/>
      <c r="L29" s="10"/>
      <c r="M29" s="10">
        <f t="shared" si="5"/>
        <v>0</v>
      </c>
      <c r="N29" s="10"/>
    </row>
    <row r="30" spans="1:14">
      <c r="A30" s="4"/>
      <c r="B30" s="12" t="s">
        <v>22</v>
      </c>
      <c r="C30" s="12"/>
      <c r="D30" s="19" t="s">
        <v>22</v>
      </c>
      <c r="E30" s="8">
        <v>7</v>
      </c>
      <c r="F30" s="31">
        <v>5</v>
      </c>
      <c r="G30" s="9"/>
      <c r="H30" s="9">
        <f t="shared" si="4"/>
        <v>5</v>
      </c>
      <c r="I30" s="9"/>
      <c r="J30" s="9">
        <f t="shared" si="1"/>
        <v>5</v>
      </c>
      <c r="K30" s="10"/>
      <c r="L30" s="10"/>
      <c r="M30" s="10">
        <f t="shared" si="5"/>
        <v>0</v>
      </c>
      <c r="N30" s="10"/>
    </row>
    <row r="31" spans="1:14">
      <c r="A31" s="4"/>
      <c r="B31" s="12" t="s">
        <v>16</v>
      </c>
      <c r="C31" s="12"/>
      <c r="D31" s="19" t="s">
        <v>27</v>
      </c>
      <c r="E31" s="8">
        <v>6</v>
      </c>
      <c r="F31" s="32">
        <v>0</v>
      </c>
      <c r="G31" s="9"/>
      <c r="H31" s="9">
        <f t="shared" si="4"/>
        <v>0</v>
      </c>
      <c r="I31" s="9"/>
      <c r="J31" s="9">
        <f t="shared" si="1"/>
        <v>0</v>
      </c>
      <c r="K31" s="10"/>
      <c r="L31" s="10"/>
      <c r="M31" s="10">
        <f t="shared" si="5"/>
        <v>0</v>
      </c>
      <c r="N31" s="10"/>
    </row>
    <row r="32" spans="1:14">
      <c r="A32" s="4"/>
      <c r="B32" s="12" t="s">
        <v>27</v>
      </c>
      <c r="C32" s="5"/>
      <c r="D32" s="19"/>
      <c r="E32" s="8">
        <v>5</v>
      </c>
      <c r="F32" s="30">
        <v>8</v>
      </c>
      <c r="G32" s="9"/>
      <c r="H32" s="9">
        <f t="shared" si="4"/>
        <v>8</v>
      </c>
      <c r="I32" s="9"/>
      <c r="J32" s="9">
        <f t="shared" si="1"/>
        <v>8</v>
      </c>
      <c r="K32" s="10"/>
      <c r="L32" s="10"/>
      <c r="M32" s="10">
        <f t="shared" si="5"/>
        <v>0</v>
      </c>
      <c r="N32" s="10"/>
    </row>
    <row r="33" spans="1:15">
      <c r="A33" s="4"/>
      <c r="B33" s="12"/>
      <c r="C33" s="12"/>
      <c r="D33" s="19"/>
      <c r="E33" s="8">
        <v>4</v>
      </c>
      <c r="F33" s="31">
        <v>6</v>
      </c>
      <c r="G33" s="9"/>
      <c r="H33" s="9">
        <f t="shared" si="4"/>
        <v>6</v>
      </c>
      <c r="I33" s="9"/>
      <c r="J33" s="9">
        <f t="shared" si="1"/>
        <v>6</v>
      </c>
      <c r="K33" s="10"/>
      <c r="L33" s="10"/>
      <c r="M33" s="10">
        <f t="shared" si="5"/>
        <v>0</v>
      </c>
      <c r="N33" s="10"/>
    </row>
    <row r="34" spans="1:15">
      <c r="A34" s="4"/>
      <c r="B34" s="12"/>
      <c r="C34" s="12" t="s">
        <v>15</v>
      </c>
      <c r="D34" s="19"/>
      <c r="E34" s="8">
        <v>3</v>
      </c>
      <c r="F34" s="9"/>
      <c r="G34" s="9">
        <v>9</v>
      </c>
      <c r="H34" s="9">
        <f t="shared" si="4"/>
        <v>9</v>
      </c>
      <c r="I34" s="9"/>
      <c r="J34" s="9">
        <f t="shared" si="1"/>
        <v>9</v>
      </c>
      <c r="K34" s="10"/>
      <c r="L34" s="10"/>
      <c r="M34" s="10">
        <f t="shared" si="5"/>
        <v>0</v>
      </c>
      <c r="N34" s="10"/>
    </row>
    <row r="35" spans="1:15">
      <c r="A35" s="4"/>
      <c r="B35" s="12"/>
      <c r="C35" s="12"/>
      <c r="D35" s="19"/>
      <c r="E35" s="8">
        <v>2</v>
      </c>
      <c r="F35" s="9"/>
      <c r="G35" s="9">
        <v>3</v>
      </c>
      <c r="H35" s="9">
        <f t="shared" si="4"/>
        <v>3</v>
      </c>
      <c r="I35" s="9"/>
      <c r="J35" s="9">
        <f t="shared" si="1"/>
        <v>3</v>
      </c>
      <c r="K35" s="10"/>
      <c r="L35" s="10"/>
      <c r="M35" s="10">
        <f t="shared" si="5"/>
        <v>0</v>
      </c>
      <c r="N35" s="10"/>
    </row>
    <row r="36" spans="1:15">
      <c r="A36" s="4"/>
      <c r="B36" s="16"/>
      <c r="C36" s="16"/>
      <c r="D36" s="19"/>
      <c r="E36" s="5">
        <v>1</v>
      </c>
      <c r="F36" s="9"/>
      <c r="G36" s="9">
        <v>11</v>
      </c>
      <c r="H36" s="9">
        <f t="shared" si="4"/>
        <v>11</v>
      </c>
      <c r="I36" s="9">
        <v>10</v>
      </c>
      <c r="J36" s="9">
        <f t="shared" si="1"/>
        <v>21</v>
      </c>
      <c r="K36" s="10"/>
      <c r="L36" s="10"/>
      <c r="M36" s="10">
        <f t="shared" si="5"/>
        <v>0</v>
      </c>
      <c r="N36" s="10"/>
    </row>
    <row r="37" spans="1:15">
      <c r="A37" s="4"/>
      <c r="B37" s="36" t="s">
        <v>32</v>
      </c>
      <c r="C37" s="37"/>
      <c r="D37" s="37"/>
      <c r="E37" s="37"/>
      <c r="F37" s="18">
        <f t="shared" ref="F37:N37" si="6">SUM(F24:F36)</f>
        <v>179</v>
      </c>
      <c r="G37" s="9">
        <f t="shared" si="6"/>
        <v>23</v>
      </c>
      <c r="H37" s="20">
        <f t="shared" si="6"/>
        <v>202</v>
      </c>
      <c r="I37" s="21">
        <f t="shared" si="6"/>
        <v>10</v>
      </c>
      <c r="J37" s="17">
        <f t="shared" si="6"/>
        <v>212</v>
      </c>
      <c r="K37" s="9">
        <f t="shared" si="6"/>
        <v>48</v>
      </c>
      <c r="L37" s="9">
        <f t="shared" si="6"/>
        <v>11</v>
      </c>
      <c r="M37" s="17">
        <f t="shared" si="6"/>
        <v>59</v>
      </c>
      <c r="N37" s="17">
        <f t="shared" si="6"/>
        <v>14</v>
      </c>
      <c r="O37" s="22"/>
    </row>
    <row r="38" spans="1:15">
      <c r="A38" s="4"/>
      <c r="B38" s="5"/>
      <c r="C38" s="5"/>
      <c r="D38" s="23"/>
      <c r="E38" s="8">
        <v>13</v>
      </c>
      <c r="F38" s="9"/>
      <c r="G38" s="9"/>
      <c r="H38" s="9">
        <f t="shared" si="4"/>
        <v>0</v>
      </c>
      <c r="I38" s="9"/>
      <c r="J38" s="9">
        <f t="shared" si="1"/>
        <v>0</v>
      </c>
      <c r="K38" s="10"/>
      <c r="L38" s="10"/>
      <c r="M38" s="10">
        <f>K38+L38</f>
        <v>0</v>
      </c>
      <c r="N38" s="10"/>
    </row>
    <row r="39" spans="1:15">
      <c r="A39" s="4"/>
      <c r="B39" s="12" t="s">
        <v>15</v>
      </c>
      <c r="C39" s="12" t="s">
        <v>16</v>
      </c>
      <c r="D39" s="19" t="s">
        <v>33</v>
      </c>
      <c r="E39" s="8">
        <v>12</v>
      </c>
      <c r="F39" s="9"/>
      <c r="G39" s="9"/>
      <c r="H39" s="9">
        <f t="shared" si="4"/>
        <v>0</v>
      </c>
      <c r="I39" s="9"/>
      <c r="J39" s="9">
        <f t="shared" si="1"/>
        <v>0</v>
      </c>
      <c r="K39" s="10"/>
      <c r="L39" s="10"/>
      <c r="M39" s="10">
        <f t="shared" ref="M39:M50" si="7">K39+L39</f>
        <v>0</v>
      </c>
      <c r="N39" s="10"/>
    </row>
    <row r="40" spans="1:15">
      <c r="A40" s="4"/>
      <c r="B40" s="12" t="s">
        <v>19</v>
      </c>
      <c r="C40" s="12"/>
      <c r="D40" s="19" t="s">
        <v>19</v>
      </c>
      <c r="E40" s="8">
        <v>11</v>
      </c>
      <c r="F40" s="9"/>
      <c r="G40" s="9"/>
      <c r="H40" s="9">
        <f t="shared" si="4"/>
        <v>0</v>
      </c>
      <c r="I40" s="9"/>
      <c r="J40" s="9">
        <f t="shared" si="1"/>
        <v>0</v>
      </c>
      <c r="K40" s="10"/>
      <c r="L40" s="10"/>
      <c r="M40" s="10">
        <f t="shared" si="7"/>
        <v>0</v>
      </c>
      <c r="N40" s="10"/>
    </row>
    <row r="41" spans="1:15">
      <c r="A41" s="4"/>
      <c r="B41" s="12" t="s">
        <v>34</v>
      </c>
      <c r="C41" s="5"/>
      <c r="D41" s="19" t="s">
        <v>17</v>
      </c>
      <c r="E41" s="8">
        <v>10</v>
      </c>
      <c r="F41" s="9"/>
      <c r="G41" s="9"/>
      <c r="H41" s="9">
        <f t="shared" si="4"/>
        <v>0</v>
      </c>
      <c r="I41" s="9"/>
      <c r="J41" s="9">
        <f t="shared" si="1"/>
        <v>0</v>
      </c>
      <c r="K41" s="10"/>
      <c r="L41" s="10"/>
      <c r="M41" s="10">
        <f t="shared" si="7"/>
        <v>0</v>
      </c>
      <c r="N41" s="10"/>
    </row>
    <row r="42" spans="1:15">
      <c r="A42" s="4"/>
      <c r="B42" s="12" t="s">
        <v>22</v>
      </c>
      <c r="C42" s="12"/>
      <c r="D42" s="19" t="s">
        <v>31</v>
      </c>
      <c r="E42" s="8">
        <v>9</v>
      </c>
      <c r="F42" s="9"/>
      <c r="G42" s="9"/>
      <c r="H42" s="9">
        <f t="shared" si="4"/>
        <v>0</v>
      </c>
      <c r="I42" s="9"/>
      <c r="J42" s="9">
        <f t="shared" si="1"/>
        <v>0</v>
      </c>
      <c r="K42" s="10"/>
      <c r="L42" s="10"/>
      <c r="M42" s="10">
        <f t="shared" si="7"/>
        <v>0</v>
      </c>
      <c r="N42" s="10"/>
    </row>
    <row r="43" spans="1:15">
      <c r="A43" s="4"/>
      <c r="B43" s="12" t="s">
        <v>20</v>
      </c>
      <c r="C43" s="12" t="s">
        <v>23</v>
      </c>
      <c r="D43" s="19" t="s">
        <v>15</v>
      </c>
      <c r="E43" s="8">
        <v>8</v>
      </c>
      <c r="F43" s="9"/>
      <c r="G43" s="9"/>
      <c r="H43" s="9">
        <f t="shared" si="4"/>
        <v>0</v>
      </c>
      <c r="I43" s="9"/>
      <c r="J43" s="9">
        <f t="shared" si="1"/>
        <v>0</v>
      </c>
      <c r="K43" s="10"/>
      <c r="L43" s="10"/>
      <c r="M43" s="10">
        <f t="shared" si="7"/>
        <v>0</v>
      </c>
      <c r="N43" s="10"/>
    </row>
    <row r="44" spans="1:15">
      <c r="A44" s="4"/>
      <c r="B44" s="12" t="s">
        <v>22</v>
      </c>
      <c r="C44" s="12"/>
      <c r="D44" s="19" t="s">
        <v>30</v>
      </c>
      <c r="E44" s="8">
        <v>7</v>
      </c>
      <c r="F44" s="9"/>
      <c r="G44" s="9"/>
      <c r="H44" s="9">
        <f t="shared" si="4"/>
        <v>0</v>
      </c>
      <c r="I44" s="9"/>
      <c r="J44" s="9">
        <f t="shared" si="1"/>
        <v>0</v>
      </c>
      <c r="K44" s="10"/>
      <c r="L44" s="10"/>
      <c r="M44" s="10">
        <f t="shared" si="7"/>
        <v>0</v>
      </c>
      <c r="N44" s="10"/>
    </row>
    <row r="45" spans="1:15">
      <c r="A45" s="4"/>
      <c r="B45" s="12" t="s">
        <v>15</v>
      </c>
      <c r="C45" s="12"/>
      <c r="D45" s="19" t="s">
        <v>24</v>
      </c>
      <c r="E45" s="8">
        <v>6</v>
      </c>
      <c r="F45" s="9"/>
      <c r="G45" s="9"/>
      <c r="H45" s="9">
        <f t="shared" si="4"/>
        <v>0</v>
      </c>
      <c r="I45" s="9"/>
      <c r="J45" s="9">
        <f t="shared" si="1"/>
        <v>0</v>
      </c>
      <c r="K45" s="10"/>
      <c r="L45" s="10"/>
      <c r="M45" s="10">
        <f t="shared" si="7"/>
        <v>0</v>
      </c>
      <c r="N45" s="10"/>
    </row>
    <row r="46" spans="1:15">
      <c r="A46" s="4"/>
      <c r="B46" s="12" t="s">
        <v>25</v>
      </c>
      <c r="C46" s="5"/>
      <c r="D46" s="19" t="s">
        <v>17</v>
      </c>
      <c r="E46" s="8">
        <v>5</v>
      </c>
      <c r="F46" s="9"/>
      <c r="G46" s="9"/>
      <c r="H46" s="9">
        <f t="shared" si="4"/>
        <v>0</v>
      </c>
      <c r="I46" s="9"/>
      <c r="J46" s="9">
        <f t="shared" si="1"/>
        <v>0</v>
      </c>
      <c r="K46" s="10"/>
      <c r="L46" s="10"/>
      <c r="M46" s="10">
        <f t="shared" si="7"/>
        <v>0</v>
      </c>
      <c r="N46" s="10"/>
    </row>
    <row r="47" spans="1:15">
      <c r="A47" s="4"/>
      <c r="B47" s="12"/>
      <c r="C47" s="12"/>
      <c r="D47" s="19" t="s">
        <v>26</v>
      </c>
      <c r="E47" s="8">
        <v>4</v>
      </c>
      <c r="F47" s="9"/>
      <c r="G47" s="9"/>
      <c r="H47" s="9">
        <f t="shared" si="4"/>
        <v>0</v>
      </c>
      <c r="I47" s="9"/>
      <c r="J47" s="9">
        <f t="shared" si="1"/>
        <v>0</v>
      </c>
      <c r="K47" s="10"/>
      <c r="L47" s="10"/>
      <c r="M47" s="10">
        <f t="shared" si="7"/>
        <v>0</v>
      </c>
      <c r="N47" s="10"/>
    </row>
    <row r="48" spans="1:15">
      <c r="A48" s="4"/>
      <c r="B48" s="12"/>
      <c r="C48" s="12" t="s">
        <v>15</v>
      </c>
      <c r="D48" s="19" t="s">
        <v>15</v>
      </c>
      <c r="E48" s="8">
        <v>3</v>
      </c>
      <c r="F48" s="9"/>
      <c r="G48" s="9"/>
      <c r="H48" s="9">
        <f t="shared" si="4"/>
        <v>0</v>
      </c>
      <c r="I48" s="9"/>
      <c r="J48" s="9">
        <f t="shared" si="1"/>
        <v>0</v>
      </c>
      <c r="K48" s="10"/>
      <c r="L48" s="10"/>
      <c r="M48" s="10">
        <f t="shared" si="7"/>
        <v>0</v>
      </c>
      <c r="N48" s="10"/>
    </row>
    <row r="49" spans="1:14">
      <c r="A49" s="4"/>
      <c r="B49" s="12"/>
      <c r="C49" s="12"/>
      <c r="D49" s="19" t="s">
        <v>20</v>
      </c>
      <c r="E49" s="8">
        <v>2</v>
      </c>
      <c r="F49" s="9"/>
      <c r="G49" s="9"/>
      <c r="H49" s="9">
        <f t="shared" si="4"/>
        <v>0</v>
      </c>
      <c r="I49" s="9"/>
      <c r="J49" s="9">
        <f t="shared" si="1"/>
        <v>0</v>
      </c>
      <c r="K49" s="10"/>
      <c r="L49" s="10"/>
      <c r="M49" s="10">
        <f t="shared" si="7"/>
        <v>0</v>
      </c>
      <c r="N49" s="10"/>
    </row>
    <row r="50" spans="1:14">
      <c r="A50" s="4"/>
      <c r="B50" s="16"/>
      <c r="C50" s="19"/>
      <c r="D50" s="16"/>
      <c r="E50" s="5">
        <v>1</v>
      </c>
      <c r="F50" s="24"/>
      <c r="G50" s="24"/>
      <c r="H50" s="24">
        <f t="shared" si="4"/>
        <v>0</v>
      </c>
      <c r="I50" s="24"/>
      <c r="J50" s="24">
        <f t="shared" si="1"/>
        <v>0</v>
      </c>
      <c r="K50" s="25"/>
      <c r="L50" s="25"/>
      <c r="M50" s="25">
        <f t="shared" si="7"/>
        <v>0</v>
      </c>
      <c r="N50" s="25"/>
    </row>
    <row r="51" spans="1:14">
      <c r="B51" s="39" t="s">
        <v>35</v>
      </c>
      <c r="C51" s="39"/>
      <c r="D51" s="39"/>
      <c r="E51" s="39"/>
      <c r="F51" s="9">
        <f t="shared" ref="F51:N51" si="8">SUM(F38:F50)</f>
        <v>0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  <c r="M51" s="9">
        <f t="shared" si="8"/>
        <v>0</v>
      </c>
      <c r="N51" s="9">
        <f t="shared" si="8"/>
        <v>0</v>
      </c>
    </row>
    <row r="52" spans="1:14">
      <c r="B52" s="36" t="s">
        <v>36</v>
      </c>
      <c r="C52" s="37"/>
      <c r="D52" s="37"/>
      <c r="E52" s="38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B53" s="33" t="s">
        <v>37</v>
      </c>
      <c r="C53" s="33"/>
      <c r="D53" s="33"/>
      <c r="E53" s="33"/>
      <c r="F53" s="26">
        <f t="shared" ref="F53:J53" si="9">+F23+F37+F51+F52</f>
        <v>288</v>
      </c>
      <c r="G53" s="26">
        <f t="shared" si="9"/>
        <v>42</v>
      </c>
      <c r="H53" s="26">
        <f t="shared" si="9"/>
        <v>330</v>
      </c>
      <c r="I53" s="26">
        <f t="shared" si="9"/>
        <v>12</v>
      </c>
      <c r="J53" s="26">
        <f t="shared" si="9"/>
        <v>342</v>
      </c>
      <c r="K53" s="26">
        <f>+K23+K37+K51+K52</f>
        <v>75</v>
      </c>
      <c r="L53" s="26">
        <f t="shared" ref="L53:N53" si="10">+L23+L37+L51+L52</f>
        <v>14</v>
      </c>
      <c r="M53" s="26">
        <f t="shared" si="10"/>
        <v>89</v>
      </c>
      <c r="N53" s="26">
        <f t="shared" si="10"/>
        <v>17</v>
      </c>
    </row>
    <row r="54" spans="1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B56" s="27"/>
    </row>
    <row r="57" spans="1:14">
      <c r="B57" s="27"/>
    </row>
    <row r="58" spans="1:14">
      <c r="B58" s="27"/>
    </row>
    <row r="59" spans="1:14">
      <c r="B59" s="27"/>
    </row>
    <row r="60" spans="1:14">
      <c r="B60" s="27"/>
    </row>
    <row r="61" spans="1:14">
      <c r="B61" s="27"/>
    </row>
    <row r="62" spans="1:14">
      <c r="B62" s="27"/>
    </row>
    <row r="63" spans="1:14">
      <c r="B63" s="27"/>
    </row>
    <row r="64" spans="1:14">
      <c r="B64" s="28"/>
    </row>
    <row r="65" spans="3:4">
      <c r="C65" s="28"/>
      <c r="D65" s="28"/>
    </row>
    <row r="66" spans="3:4">
      <c r="C66" s="28"/>
      <c r="D66" s="28"/>
    </row>
    <row r="67" spans="3:4">
      <c r="C67" s="28"/>
      <c r="D67" s="28"/>
    </row>
    <row r="68" spans="3:4">
      <c r="C68" s="28"/>
      <c r="D68" s="28"/>
    </row>
    <row r="69" spans="3:4">
      <c r="C69" s="28"/>
      <c r="D69" s="28"/>
    </row>
    <row r="70" spans="3:4">
      <c r="C70" s="28"/>
      <c r="D70" s="28"/>
    </row>
    <row r="71" spans="3:4">
      <c r="C71" s="28"/>
    </row>
    <row r="72" spans="3:4">
      <c r="C72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rintOptions horizontalCentered="1"/>
  <pageMargins left="0.43307086614173229" right="0" top="0.74803149606299213" bottom="0.74803149606299213" header="0.31496062992125984" footer="0.31496062992125984"/>
  <pageSetup paperSize="9"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97362b7f81700207cc0ec6503916f5cc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da6b68460b7b929f5c5da2a99c3c1cd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Props1.xml><?xml version="1.0" encoding="utf-8"?>
<ds:datastoreItem xmlns:ds="http://schemas.openxmlformats.org/officeDocument/2006/customXml" ds:itemID="{AE6D0DF1-24AC-4A2D-9CC6-4BA145962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F4DBB-2381-4D6B-BD12-034DAEEC6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9249A-606F-4616-890C-52F44B727A27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fc2dd9b1-3373-40fd-8da9-8f9649c5ed29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d7af406-e04d-49ba-b6ca-717b732d98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Usuário do Windows</cp:lastModifiedBy>
  <cp:revision/>
  <cp:lastPrinted>2025-09-17T17:18:11Z</cp:lastPrinted>
  <dcterms:created xsi:type="dcterms:W3CDTF">2016-01-05T14:00:17Z</dcterms:created>
  <dcterms:modified xsi:type="dcterms:W3CDTF">2025-09-17T17:20:26Z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11710000</vt:r8>
  </property>
  <property fmtid="{D5CDD505-2E9C-101B-9397-08002B2CF9AE}" pid="4" name="MediaServiceImageTags">
    <vt:lpwstr/>
  </property>
</Properties>
</file>