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 concurrentCalc="0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/>
  <c r="M48" i="1"/>
  <c r="J48" i="1"/>
  <c r="H48" i="1"/>
  <c r="M47" i="1"/>
  <c r="H47" i="1"/>
  <c r="J47" i="1"/>
  <c r="M46" i="1"/>
  <c r="J46" i="1"/>
  <c r="H46" i="1"/>
  <c r="M45" i="1"/>
  <c r="H45" i="1"/>
  <c r="J45" i="1"/>
  <c r="M44" i="1"/>
  <c r="J44" i="1"/>
  <c r="H44" i="1"/>
  <c r="M43" i="1"/>
  <c r="H43" i="1"/>
  <c r="J43" i="1"/>
  <c r="M42" i="1"/>
  <c r="J42" i="1"/>
  <c r="H42" i="1"/>
  <c r="M41" i="1"/>
  <c r="H41" i="1"/>
  <c r="J41" i="1"/>
  <c r="M40" i="1"/>
  <c r="J40" i="1"/>
  <c r="H40" i="1"/>
  <c r="M39" i="1"/>
  <c r="H39" i="1"/>
  <c r="J39" i="1"/>
  <c r="M38" i="1"/>
  <c r="M51" i="1"/>
  <c r="J38" i="1"/>
  <c r="H38" i="1"/>
  <c r="N37" i="1"/>
  <c r="L37" i="1"/>
  <c r="K37" i="1"/>
  <c r="I37" i="1"/>
  <c r="G37" i="1"/>
  <c r="F37" i="1"/>
  <c r="M36" i="1"/>
  <c r="H36" i="1"/>
  <c r="J36" i="1"/>
  <c r="M35" i="1"/>
  <c r="H35" i="1"/>
  <c r="J35" i="1"/>
  <c r="M34" i="1"/>
  <c r="H34" i="1"/>
  <c r="J34" i="1"/>
  <c r="M33" i="1"/>
  <c r="H33" i="1"/>
  <c r="J33" i="1"/>
  <c r="M32" i="1"/>
  <c r="H32" i="1"/>
  <c r="J32" i="1"/>
  <c r="M31" i="1"/>
  <c r="H31" i="1"/>
  <c r="J31" i="1"/>
  <c r="M30" i="1"/>
  <c r="H30" i="1"/>
  <c r="J30" i="1"/>
  <c r="M29" i="1"/>
  <c r="H29" i="1"/>
  <c r="J29" i="1"/>
  <c r="M28" i="1"/>
  <c r="H28" i="1"/>
  <c r="J28" i="1"/>
  <c r="M27" i="1"/>
  <c r="H27" i="1"/>
  <c r="M26" i="1"/>
  <c r="H26" i="1"/>
  <c r="J26" i="1"/>
  <c r="M25" i="1"/>
  <c r="H25" i="1"/>
  <c r="J25" i="1"/>
  <c r="M24" i="1"/>
  <c r="J24" i="1"/>
  <c r="H24" i="1"/>
  <c r="N23" i="1"/>
  <c r="L23" i="1"/>
  <c r="L53" i="1"/>
  <c r="K23" i="1"/>
  <c r="I23" i="1"/>
  <c r="G23" i="1"/>
  <c r="F23" i="1"/>
  <c r="M22" i="1"/>
  <c r="H22" i="1"/>
  <c r="J22" i="1"/>
  <c r="M21" i="1"/>
  <c r="H21" i="1"/>
  <c r="J21" i="1"/>
  <c r="M20" i="1"/>
  <c r="H20" i="1"/>
  <c r="J20" i="1"/>
  <c r="M19" i="1"/>
  <c r="H19" i="1"/>
  <c r="J19" i="1"/>
  <c r="M18" i="1"/>
  <c r="H18" i="1"/>
  <c r="J18" i="1"/>
  <c r="M17" i="1"/>
  <c r="H17" i="1"/>
  <c r="J17" i="1"/>
  <c r="M16" i="1"/>
  <c r="H16" i="1"/>
  <c r="J16" i="1"/>
  <c r="M15" i="1"/>
  <c r="H15" i="1"/>
  <c r="J15" i="1"/>
  <c r="M14" i="1"/>
  <c r="H14" i="1"/>
  <c r="J14" i="1"/>
  <c r="M13" i="1"/>
  <c r="H13" i="1"/>
  <c r="M12" i="1"/>
  <c r="H12" i="1"/>
  <c r="J12" i="1"/>
  <c r="M11" i="1"/>
  <c r="H11" i="1"/>
  <c r="J11" i="1"/>
  <c r="M10" i="1"/>
  <c r="J10" i="1"/>
  <c r="H10" i="1"/>
  <c r="N53" i="1"/>
  <c r="M37" i="1"/>
  <c r="K53" i="1"/>
  <c r="M23" i="1"/>
  <c r="I53" i="1"/>
  <c r="G53" i="1"/>
  <c r="H37" i="1"/>
  <c r="F53" i="1"/>
  <c r="H23" i="1"/>
  <c r="J37" i="1"/>
  <c r="J51" i="1"/>
  <c r="H51" i="1"/>
  <c r="J13" i="1"/>
  <c r="J23" i="1"/>
  <c r="J27" i="1"/>
  <c r="M53" i="1"/>
  <c r="J53" i="1"/>
  <c r="H53" i="1"/>
</calcChain>
</file>

<file path=xl/sharedStrings.xml><?xml version="1.0" encoding="utf-8"?>
<sst xmlns="http://schemas.openxmlformats.org/spreadsheetml/2006/main" count="83" uniqueCount="44">
  <si>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</si>
  <si>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</si>
  <si>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</si>
  <si>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</si>
  <si>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</si>
  <si>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</si>
  <si>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</si>
  <si>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</si>
  <si>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</si>
  <si>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</si>
  <si>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</si>
  <si>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</si>
  <si>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</si>
  <si>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</si>
  <si>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</si>
  <si>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</si>
  <si>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</si>
  <si>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</si>
  <si>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</si>
  <si>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</si>
  <si>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</si>
  <si>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</si>
  <si>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</si>
  <si>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</si>
  <si>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</si>
  <si>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</si>
  <si>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</si>
  <si>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</si>
  <si>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</si>
  <si>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</si>
  <si>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</si>
  <si>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</si>
  <si>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</si>
  <si>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</si>
  <si>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</si>
  <si>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</si>
  <si>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</si>
  <si>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</si>
  <si>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</si>
  <si>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</si>
  <si>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</si>
  <si>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31/12/2016</t>
  </si>
  <si>
    <t xml:space="preserve">Necessário esclarecer que o tribunal conta com 79 vagas livres de Tecnico Judiciário. A diferença se deve a reversão de uma aposentadoria, em 12/05/2016, de Técnico Judiciário - Área Apoio Especializado - </t>
  </si>
  <si>
    <t>Esp. Operador de Computador (Classse C Padrão 13),que ficará excedente até liberação de um cargo vago, para regularização.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</si>
</sst>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2"/>
  <sheetViews>
    <sheetView showGridLines="0" tabSelected="1" topLeftCell="B4" zoomScaleNormal="100" workbookViewId="0">
      <selection activeCell="B57" sqref="B57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379</v>
      </c>
      <c r="G10" s="6"/>
      <c r="H10" s="27">
        <f>F10+G10</f>
        <v>379</v>
      </c>
      <c r="I10" s="6"/>
      <c r="J10" s="27">
        <f>H10+I10</f>
        <v>379</v>
      </c>
      <c r="K10" s="7">
        <v>125</v>
      </c>
      <c r="L10" s="7">
        <v>8</v>
      </c>
      <c r="M10" s="32">
        <f>K10+L10</f>
        <v>133</v>
      </c>
      <c r="N10" s="7">
        <v>11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65</v>
      </c>
      <c r="G11" s="6"/>
      <c r="H11" s="27">
        <f t="shared" ref="H11:H22" si="0">F11+G11</f>
        <v>65</v>
      </c>
      <c r="I11" s="6"/>
      <c r="J11" s="27">
        <f t="shared" ref="J11:J50" si="1">H11+I11</f>
        <v>65</v>
      </c>
      <c r="K11" s="7"/>
      <c r="L11" s="7"/>
      <c r="M11" s="32">
        <f t="shared" ref="M11:M22" si="2">K11+L11</f>
        <v>0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18</v>
      </c>
      <c r="G12" s="6"/>
      <c r="H12" s="27">
        <f t="shared" si="0"/>
        <v>18</v>
      </c>
      <c r="I12" s="6"/>
      <c r="J12" s="27">
        <f t="shared" si="1"/>
        <v>18</v>
      </c>
      <c r="K12" s="7">
        <v>1</v>
      </c>
      <c r="L12" s="7">
        <v>1</v>
      </c>
      <c r="M12" s="32">
        <f t="shared" si="2"/>
        <v>2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1</v>
      </c>
      <c r="G13" s="6"/>
      <c r="H13" s="27">
        <f t="shared" si="0"/>
        <v>1</v>
      </c>
      <c r="I13" s="6"/>
      <c r="J13" s="27">
        <f t="shared" si="1"/>
        <v>1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19</v>
      </c>
      <c r="G14" s="6"/>
      <c r="H14" s="27">
        <f t="shared" si="0"/>
        <v>19</v>
      </c>
      <c r="I14" s="6"/>
      <c r="J14" s="27">
        <f t="shared" si="1"/>
        <v>19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14</v>
      </c>
      <c r="G15" s="6"/>
      <c r="H15" s="27">
        <f t="shared" si="0"/>
        <v>14</v>
      </c>
      <c r="I15" s="6"/>
      <c r="J15" s="27">
        <f t="shared" si="1"/>
        <v>14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11</v>
      </c>
      <c r="G16" s="6"/>
      <c r="H16" s="27">
        <f t="shared" si="0"/>
        <v>11</v>
      </c>
      <c r="I16" s="6"/>
      <c r="J16" s="27">
        <f t="shared" si="1"/>
        <v>11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16</v>
      </c>
      <c r="G17" s="6"/>
      <c r="H17" s="27">
        <f t="shared" si="0"/>
        <v>16</v>
      </c>
      <c r="I17" s="6"/>
      <c r="J17" s="27">
        <f t="shared" si="1"/>
        <v>16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4</v>
      </c>
      <c r="G18" s="6"/>
      <c r="H18" s="27">
        <f t="shared" si="0"/>
        <v>4</v>
      </c>
      <c r="I18" s="6"/>
      <c r="J18" s="27">
        <f t="shared" si="1"/>
        <v>4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</v>
      </c>
      <c r="G19" s="6"/>
      <c r="H19" s="27">
        <f t="shared" si="0"/>
        <v>1</v>
      </c>
      <c r="I19" s="6"/>
      <c r="J19" s="27">
        <f t="shared" si="1"/>
        <v>1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21</v>
      </c>
      <c r="H20" s="27">
        <f t="shared" si="0"/>
        <v>21</v>
      </c>
      <c r="I20" s="6"/>
      <c r="J20" s="27">
        <f t="shared" si="1"/>
        <v>21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23</v>
      </c>
      <c r="H21" s="27">
        <f t="shared" si="0"/>
        <v>23</v>
      </c>
      <c r="I21" s="6"/>
      <c r="J21" s="27">
        <f t="shared" si="1"/>
        <v>23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6</v>
      </c>
      <c r="H22" s="27">
        <f t="shared" si="0"/>
        <v>6</v>
      </c>
      <c r="I22" s="6">
        <v>21</v>
      </c>
      <c r="J22" s="27">
        <f t="shared" si="1"/>
        <v>27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528</v>
      </c>
      <c r="G23" s="6">
        <f t="shared" si="3"/>
        <v>50</v>
      </c>
      <c r="H23" s="29">
        <f t="shared" si="3"/>
        <v>578</v>
      </c>
      <c r="I23" s="6">
        <f t="shared" si="3"/>
        <v>21</v>
      </c>
      <c r="J23" s="29">
        <f t="shared" si="3"/>
        <v>599</v>
      </c>
      <c r="K23" s="8">
        <f t="shared" si="3"/>
        <v>128</v>
      </c>
      <c r="L23" s="8">
        <f t="shared" si="3"/>
        <v>10</v>
      </c>
      <c r="M23" s="27">
        <f t="shared" si="3"/>
        <v>138</v>
      </c>
      <c r="N23" s="27">
        <f t="shared" si="3"/>
        <v>13</v>
      </c>
    </row>
    <row r="24" spans="1:14">
      <c r="A24" s="5"/>
      <c r="B24" s="20"/>
      <c r="C24" s="20"/>
      <c r="D24" s="25"/>
      <c r="E24" s="24">
        <v>13</v>
      </c>
      <c r="F24" s="6">
        <v>841</v>
      </c>
      <c r="G24" s="6"/>
      <c r="H24" s="27">
        <f>F24+G24</f>
        <v>841</v>
      </c>
      <c r="I24" s="6"/>
      <c r="J24" s="27">
        <f t="shared" si="1"/>
        <v>841</v>
      </c>
      <c r="K24" s="7">
        <v>268</v>
      </c>
      <c r="L24" s="7">
        <v>30</v>
      </c>
      <c r="M24" s="33">
        <f>K24+L24</f>
        <v>298</v>
      </c>
      <c r="N24" s="7">
        <v>46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60</v>
      </c>
      <c r="G25" s="6"/>
      <c r="H25" s="27">
        <f t="shared" ref="H25:H50" si="4">F25+G25</f>
        <v>60</v>
      </c>
      <c r="I25" s="6"/>
      <c r="J25" s="27">
        <f t="shared" si="1"/>
        <v>60</v>
      </c>
      <c r="K25" s="7">
        <v>2</v>
      </c>
      <c r="L25" s="7"/>
      <c r="M25" s="33">
        <f t="shared" ref="M25:M36" si="5">K25+L25</f>
        <v>2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24</v>
      </c>
      <c r="G26" s="6"/>
      <c r="H26" s="27">
        <f t="shared" si="4"/>
        <v>24</v>
      </c>
      <c r="I26" s="6"/>
      <c r="J26" s="27">
        <f t="shared" si="1"/>
        <v>24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2</v>
      </c>
      <c r="G27" s="6"/>
      <c r="H27" s="27">
        <f t="shared" si="4"/>
        <v>2</v>
      </c>
      <c r="I27" s="6"/>
      <c r="J27" s="27">
        <f t="shared" si="1"/>
        <v>2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41</v>
      </c>
      <c r="G28" s="6"/>
      <c r="H28" s="27">
        <f t="shared" si="4"/>
        <v>41</v>
      </c>
      <c r="I28" s="6"/>
      <c r="J28" s="27">
        <f t="shared" si="1"/>
        <v>41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19</v>
      </c>
      <c r="G29" s="6"/>
      <c r="H29" s="27">
        <f t="shared" si="4"/>
        <v>19</v>
      </c>
      <c r="I29" s="6"/>
      <c r="J29" s="27">
        <f t="shared" si="1"/>
        <v>19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20</v>
      </c>
      <c r="G30" s="6"/>
      <c r="H30" s="27">
        <f t="shared" si="4"/>
        <v>20</v>
      </c>
      <c r="I30" s="6"/>
      <c r="J30" s="27">
        <f t="shared" si="1"/>
        <v>20</v>
      </c>
      <c r="K30" s="7"/>
      <c r="L30" s="7">
        <v>1</v>
      </c>
      <c r="M30" s="33">
        <f t="shared" si="5"/>
        <v>1</v>
      </c>
      <c r="N30" s="7">
        <v>1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23</v>
      </c>
      <c r="G31" s="6"/>
      <c r="H31" s="27">
        <f t="shared" si="4"/>
        <v>23</v>
      </c>
      <c r="I31" s="6"/>
      <c r="J31" s="27">
        <f t="shared" si="1"/>
        <v>23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17</v>
      </c>
      <c r="G32" s="6"/>
      <c r="H32" s="27">
        <f t="shared" si="4"/>
        <v>17</v>
      </c>
      <c r="I32" s="6"/>
      <c r="J32" s="27">
        <f t="shared" si="1"/>
        <v>17</v>
      </c>
      <c r="K32" s="7">
        <v>1</v>
      </c>
      <c r="L32" s="7">
        <v>1</v>
      </c>
      <c r="M32" s="33">
        <f t="shared" si="5"/>
        <v>2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7</v>
      </c>
      <c r="G33" s="6"/>
      <c r="H33" s="27">
        <f t="shared" si="4"/>
        <v>7</v>
      </c>
      <c r="I33" s="6"/>
      <c r="J33" s="27">
        <f t="shared" si="1"/>
        <v>7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52</v>
      </c>
      <c r="H34" s="27">
        <f t="shared" si="4"/>
        <v>52</v>
      </c>
      <c r="I34" s="6"/>
      <c r="J34" s="27">
        <f t="shared" si="1"/>
        <v>52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59</v>
      </c>
      <c r="H35" s="27">
        <f t="shared" si="4"/>
        <v>59</v>
      </c>
      <c r="I35" s="6"/>
      <c r="J35" s="27">
        <f t="shared" si="1"/>
        <v>59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23</v>
      </c>
      <c r="H36" s="27">
        <f t="shared" si="4"/>
        <v>23</v>
      </c>
      <c r="I36" s="6">
        <v>78</v>
      </c>
      <c r="J36" s="27">
        <f t="shared" si="1"/>
        <v>101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1054</v>
      </c>
      <c r="G37" s="6">
        <f t="shared" si="6"/>
        <v>134</v>
      </c>
      <c r="H37" s="30">
        <f t="shared" si="6"/>
        <v>1188</v>
      </c>
      <c r="I37" s="9">
        <f t="shared" si="6"/>
        <v>78</v>
      </c>
      <c r="J37" s="29">
        <f t="shared" si="6"/>
        <v>1266</v>
      </c>
      <c r="K37" s="8">
        <f t="shared" si="6"/>
        <v>273</v>
      </c>
      <c r="L37" s="6">
        <f t="shared" si="6"/>
        <v>33</v>
      </c>
      <c r="M37" s="29">
        <f t="shared" si="6"/>
        <v>306</v>
      </c>
      <c r="N37" s="35">
        <f t="shared" si="6"/>
        <v>49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1582</v>
      </c>
      <c r="G53" s="28">
        <f t="shared" si="9"/>
        <v>184</v>
      </c>
      <c r="H53" s="28">
        <f t="shared" si="9"/>
        <v>1766</v>
      </c>
      <c r="I53" s="28">
        <f t="shared" si="9"/>
        <v>99</v>
      </c>
      <c r="J53" s="28">
        <f t="shared" si="9"/>
        <v>1865</v>
      </c>
      <c r="K53" s="28">
        <f>+K23+K37+K51+K52</f>
        <v>401</v>
      </c>
      <c r="L53" s="28">
        <f t="shared" ref="L53:N53" si="10">+L23+L37+L51+L52</f>
        <v>43</v>
      </c>
      <c r="M53" s="28">
        <f t="shared" si="10"/>
        <v>444</v>
      </c>
      <c r="N53" s="28">
        <f t="shared" si="10"/>
        <v>62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 t="s">
        <v>42</v>
      </c>
    </row>
    <row r="58" spans="1:14">
      <c r="B58" s="13" t="s">
        <v>43</v>
      </c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80314965" right="0.78740157480314965" top="0.51181102362204722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2017-01-13T12:10:40Z</cp:lastPrinted>
  <dcterms:created xsi:type="dcterms:W3CDTF">2016-01-05T14:00:17Z</dcterms:created>
  <dcterms:modified xsi:type="dcterms:W3CDTF">2017-01-13T12:10:46Z</dcterms:modified>
</cp:coreProperties>
</file>