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G53" i="1"/>
  <c r="H37" i="1"/>
  <c r="F53" i="1"/>
  <c r="H23" i="1"/>
  <c r="N53" i="1"/>
  <c r="L53" i="1"/>
  <c r="M23" i="1"/>
  <c r="K53" i="1"/>
  <c r="M37" i="1"/>
  <c r="J51" i="1"/>
  <c r="H51" i="1"/>
  <c r="J13" i="1"/>
  <c r="J23" i="1" s="1"/>
  <c r="J27" i="1"/>
  <c r="J37" i="1" s="1"/>
  <c r="H53" i="1" l="1"/>
  <c r="J53" i="1"/>
  <c r="M53" i="1"/>
</calcChain>
</file>

<file path=xl/sharedStrings.xml><?xml version="1.0" encoding="utf-8"?>
<sst xmlns="http://schemas.openxmlformats.org/spreadsheetml/2006/main" count="83" uniqueCount="44">
  <si>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</si>
  <si>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</si>
  <si>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</si>
  <si>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</si>
  <si>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</si>
  <si>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</si>
  <si>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</si>
  <si>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</si>
  <si>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</si>
  <si>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</si>
  <si>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</si>
  <si>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</si>
  <si>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</si>
  <si>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</si>
  <si>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</si>
  <si>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</si>
  <si>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</si>
  <si>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</si>
  <si>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</si>
  <si>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</si>
  <si>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</si>
  <si>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</si>
  <si>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</si>
  <si>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</si>
  <si>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</si>
  <si>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</si>
  <si>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</si>
  <si>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</si>
  <si>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</si>
  <si>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</si>
  <si>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</si>
  <si>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</si>
  <si>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</si>
  <si>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</si>
  <si>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</si>
  <si>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</si>
  <si>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</si>
  <si>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</si>
  <si>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</si>
  <si>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</si>
  <si>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</si>
  <si>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30/04/2017</t>
  </si>
  <si>
    <t xml:space="preserve">Necessário esclarecer que o tribunal conta com 71 vagas livres de Tecnico Judiciário. A diferença se deve a reversão de uma aposentadoria, em 12/05/2016, de Técnico Judiciário - Área Apoio Especializado - </t>
  </si>
  <si>
    <t>Esp. Operador de Computador (Classse C Padrão 13),que ficará excedente até liberação de um cargo vago, para regularização.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</si>
</sst>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T13" sqref="T13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408</v>
      </c>
      <c r="G10" s="6"/>
      <c r="H10" s="27">
        <f>F10+G10</f>
        <v>408</v>
      </c>
      <c r="I10" s="6"/>
      <c r="J10" s="27">
        <f>H10+I10</f>
        <v>408</v>
      </c>
      <c r="K10" s="7">
        <v>131</v>
      </c>
      <c r="L10" s="7">
        <v>8</v>
      </c>
      <c r="M10" s="32">
        <f>K10+L10</f>
        <v>139</v>
      </c>
      <c r="N10" s="7">
        <v>11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39</v>
      </c>
      <c r="G11" s="6"/>
      <c r="H11" s="27">
        <f t="shared" ref="H11:H22" si="0">F11+G11</f>
        <v>39</v>
      </c>
      <c r="I11" s="6"/>
      <c r="J11" s="27">
        <f t="shared" ref="J11:J50" si="1">H11+I11</f>
        <v>39</v>
      </c>
      <c r="K11" s="7"/>
      <c r="L11" s="7"/>
      <c r="M11" s="32">
        <f t="shared" ref="M11:M22" si="2">K11+L11</f>
        <v>0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10</v>
      </c>
      <c r="G12" s="6"/>
      <c r="H12" s="27">
        <f t="shared" si="0"/>
        <v>10</v>
      </c>
      <c r="I12" s="6"/>
      <c r="J12" s="27">
        <f t="shared" si="1"/>
        <v>10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2</v>
      </c>
      <c r="G13" s="6"/>
      <c r="H13" s="27">
        <f t="shared" si="0"/>
        <v>2</v>
      </c>
      <c r="I13" s="6"/>
      <c r="J13" s="27">
        <f t="shared" si="1"/>
        <v>2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19</v>
      </c>
      <c r="G14" s="6"/>
      <c r="H14" s="27">
        <f t="shared" si="0"/>
        <v>19</v>
      </c>
      <c r="I14" s="6"/>
      <c r="J14" s="27">
        <f t="shared" si="1"/>
        <v>19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18</v>
      </c>
      <c r="G15" s="6"/>
      <c r="H15" s="27">
        <f t="shared" si="0"/>
        <v>18</v>
      </c>
      <c r="I15" s="6"/>
      <c r="J15" s="27">
        <f t="shared" si="1"/>
        <v>18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10</v>
      </c>
      <c r="G16" s="6"/>
      <c r="H16" s="27">
        <f t="shared" si="0"/>
        <v>10</v>
      </c>
      <c r="I16" s="6"/>
      <c r="J16" s="27">
        <f t="shared" si="1"/>
        <v>10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13</v>
      </c>
      <c r="G17" s="6"/>
      <c r="H17" s="27">
        <f t="shared" si="0"/>
        <v>13</v>
      </c>
      <c r="I17" s="6"/>
      <c r="J17" s="27">
        <f t="shared" si="1"/>
        <v>13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2</v>
      </c>
      <c r="G18" s="6"/>
      <c r="H18" s="27">
        <f t="shared" si="0"/>
        <v>2</v>
      </c>
      <c r="I18" s="6"/>
      <c r="J18" s="27">
        <f t="shared" si="1"/>
        <v>2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</v>
      </c>
      <c r="G19" s="6"/>
      <c r="H19" s="27">
        <f t="shared" si="0"/>
        <v>1</v>
      </c>
      <c r="I19" s="6"/>
      <c r="J19" s="27">
        <f t="shared" si="1"/>
        <v>1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36</v>
      </c>
      <c r="H20" s="27">
        <f t="shared" si="0"/>
        <v>36</v>
      </c>
      <c r="I20" s="6"/>
      <c r="J20" s="27">
        <f t="shared" si="1"/>
        <v>36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8</v>
      </c>
      <c r="H21" s="27">
        <f t="shared" si="0"/>
        <v>8</v>
      </c>
      <c r="I21" s="6"/>
      <c r="J21" s="27">
        <f t="shared" si="1"/>
        <v>8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11</v>
      </c>
      <c r="H22" s="27">
        <f t="shared" si="0"/>
        <v>11</v>
      </c>
      <c r="I22" s="6">
        <v>22</v>
      </c>
      <c r="J22" s="27">
        <f t="shared" si="1"/>
        <v>33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522</v>
      </c>
      <c r="G23" s="6">
        <f t="shared" si="3"/>
        <v>55</v>
      </c>
      <c r="H23" s="29">
        <f t="shared" si="3"/>
        <v>577</v>
      </c>
      <c r="I23" s="6">
        <f t="shared" si="3"/>
        <v>22</v>
      </c>
      <c r="J23" s="29">
        <f t="shared" si="3"/>
        <v>599</v>
      </c>
      <c r="K23" s="8">
        <f t="shared" si="3"/>
        <v>134</v>
      </c>
      <c r="L23" s="8">
        <f t="shared" si="3"/>
        <v>10</v>
      </c>
      <c r="M23" s="27">
        <f t="shared" si="3"/>
        <v>144</v>
      </c>
      <c r="N23" s="27">
        <f t="shared" si="3"/>
        <v>13</v>
      </c>
    </row>
    <row r="24" spans="1:14">
      <c r="A24" s="5"/>
      <c r="B24" s="20"/>
      <c r="C24" s="20"/>
      <c r="D24" s="25"/>
      <c r="E24" s="24">
        <v>13</v>
      </c>
      <c r="F24" s="6">
        <v>855</v>
      </c>
      <c r="G24" s="6"/>
      <c r="H24" s="27">
        <f>F24+G24</f>
        <v>855</v>
      </c>
      <c r="I24" s="6"/>
      <c r="J24" s="27">
        <f t="shared" si="1"/>
        <v>855</v>
      </c>
      <c r="K24" s="7">
        <v>280</v>
      </c>
      <c r="L24" s="7">
        <v>30</v>
      </c>
      <c r="M24" s="33">
        <f>K24+L24</f>
        <v>310</v>
      </c>
      <c r="N24" s="7">
        <v>45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42</v>
      </c>
      <c r="G25" s="6"/>
      <c r="H25" s="27">
        <f t="shared" ref="H25:H50" si="4">F25+G25</f>
        <v>42</v>
      </c>
      <c r="I25" s="6"/>
      <c r="J25" s="27">
        <f t="shared" si="1"/>
        <v>42</v>
      </c>
      <c r="K25" s="7">
        <v>2</v>
      </c>
      <c r="L25" s="7"/>
      <c r="M25" s="33">
        <f t="shared" ref="M25:M36" si="5">K25+L25</f>
        <v>2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15</v>
      </c>
      <c r="G26" s="6"/>
      <c r="H26" s="27">
        <f t="shared" si="4"/>
        <v>15</v>
      </c>
      <c r="I26" s="6"/>
      <c r="J26" s="27">
        <f t="shared" si="1"/>
        <v>15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3</v>
      </c>
      <c r="G27" s="6"/>
      <c r="H27" s="27">
        <f t="shared" si="4"/>
        <v>3</v>
      </c>
      <c r="I27" s="6"/>
      <c r="J27" s="27">
        <f t="shared" si="1"/>
        <v>3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43</v>
      </c>
      <c r="G28" s="6"/>
      <c r="H28" s="27">
        <f t="shared" si="4"/>
        <v>43</v>
      </c>
      <c r="I28" s="6"/>
      <c r="J28" s="27">
        <f t="shared" si="1"/>
        <v>43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19</v>
      </c>
      <c r="G29" s="6"/>
      <c r="H29" s="27">
        <f t="shared" si="4"/>
        <v>19</v>
      </c>
      <c r="I29" s="6"/>
      <c r="J29" s="27">
        <f t="shared" si="1"/>
        <v>19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23</v>
      </c>
      <c r="G30" s="6"/>
      <c r="H30" s="27">
        <f t="shared" si="4"/>
        <v>23</v>
      </c>
      <c r="I30" s="6"/>
      <c r="J30" s="27">
        <f t="shared" si="1"/>
        <v>23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25</v>
      </c>
      <c r="G31" s="6"/>
      <c r="H31" s="27">
        <f t="shared" si="4"/>
        <v>25</v>
      </c>
      <c r="I31" s="6"/>
      <c r="J31" s="27">
        <f t="shared" si="1"/>
        <v>25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8</v>
      </c>
      <c r="G32" s="6"/>
      <c r="H32" s="27">
        <f t="shared" si="4"/>
        <v>8</v>
      </c>
      <c r="I32" s="6"/>
      <c r="J32" s="27">
        <f t="shared" si="1"/>
        <v>8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7</v>
      </c>
      <c r="G33" s="6"/>
      <c r="H33" s="27">
        <f t="shared" si="4"/>
        <v>7</v>
      </c>
      <c r="I33" s="6"/>
      <c r="J33" s="27">
        <f t="shared" si="1"/>
        <v>7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74</v>
      </c>
      <c r="H34" s="27">
        <f t="shared" si="4"/>
        <v>74</v>
      </c>
      <c r="I34" s="6"/>
      <c r="J34" s="27">
        <f t="shared" si="1"/>
        <v>74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45</v>
      </c>
      <c r="H35" s="27">
        <f t="shared" si="4"/>
        <v>45</v>
      </c>
      <c r="I35" s="6"/>
      <c r="J35" s="27">
        <f t="shared" si="1"/>
        <v>45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37</v>
      </c>
      <c r="H36" s="27">
        <f t="shared" si="4"/>
        <v>37</v>
      </c>
      <c r="I36" s="6">
        <v>70</v>
      </c>
      <c r="J36" s="27">
        <f t="shared" si="1"/>
        <v>107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1040</v>
      </c>
      <c r="G37" s="6">
        <f t="shared" si="6"/>
        <v>156</v>
      </c>
      <c r="H37" s="30">
        <f t="shared" si="6"/>
        <v>1196</v>
      </c>
      <c r="I37" s="9">
        <f t="shared" si="6"/>
        <v>70</v>
      </c>
      <c r="J37" s="29">
        <f t="shared" si="6"/>
        <v>1266</v>
      </c>
      <c r="K37" s="8">
        <f t="shared" si="6"/>
        <v>285</v>
      </c>
      <c r="L37" s="6">
        <f t="shared" si="6"/>
        <v>33</v>
      </c>
      <c r="M37" s="29">
        <f t="shared" si="6"/>
        <v>318</v>
      </c>
      <c r="N37" s="35">
        <f t="shared" si="6"/>
        <v>48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1562</v>
      </c>
      <c r="G53" s="28">
        <f t="shared" si="9"/>
        <v>211</v>
      </c>
      <c r="H53" s="28">
        <f t="shared" si="9"/>
        <v>1773</v>
      </c>
      <c r="I53" s="28">
        <f t="shared" si="9"/>
        <v>92</v>
      </c>
      <c r="J53" s="28">
        <f t="shared" si="9"/>
        <v>1865</v>
      </c>
      <c r="K53" s="28">
        <f>+K23+K37+K51+K52</f>
        <v>419</v>
      </c>
      <c r="L53" s="28">
        <f t="shared" ref="L53:N53" si="10">+L23+L37+L51+L52</f>
        <v>43</v>
      </c>
      <c r="M53" s="28">
        <f t="shared" si="10"/>
        <v>462</v>
      </c>
      <c r="N53" s="28">
        <f t="shared" si="10"/>
        <v>61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 t="s">
        <v>42</v>
      </c>
    </row>
    <row r="57" spans="1:14">
      <c r="B57" s="13" t="s">
        <v>43</v>
      </c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2017-05-05T16:52:44Z</dcterms:modified>
</cp:coreProperties>
</file>