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J48" i="1"/>
  <c r="H48" i="1"/>
  <c r="M47" i="1"/>
  <c r="H47" i="1"/>
  <c r="J47" i="1" s="1"/>
  <c r="M46" i="1"/>
  <c r="J46" i="1"/>
  <c r="H46" i="1"/>
  <c r="M45" i="1"/>
  <c r="H45" i="1"/>
  <c r="J45" i="1" s="1"/>
  <c r="M44" i="1"/>
  <c r="J44" i="1"/>
  <c r="H44" i="1"/>
  <c r="M43" i="1"/>
  <c r="H43" i="1"/>
  <c r="J43" i="1" s="1"/>
  <c r="M42" i="1"/>
  <c r="J42" i="1"/>
  <c r="H42" i="1"/>
  <c r="M41" i="1"/>
  <c r="H41" i="1"/>
  <c r="J41" i="1" s="1"/>
  <c r="M40" i="1"/>
  <c r="J40" i="1"/>
  <c r="H40" i="1"/>
  <c r="M39" i="1"/>
  <c r="H39" i="1"/>
  <c r="J39" i="1" s="1"/>
  <c r="M38" i="1"/>
  <c r="M51" i="1" s="1"/>
  <c r="J38" i="1"/>
  <c r="H38" i="1"/>
  <c r="N37" i="1"/>
  <c r="L37" i="1"/>
  <c r="K37" i="1"/>
  <c r="I37" i="1"/>
  <c r="G37" i="1"/>
  <c r="G53" i="1" s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J30" i="1"/>
  <c r="H30" i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J14" i="1"/>
  <c r="H14" i="1"/>
  <c r="M13" i="1"/>
  <c r="H13" i="1"/>
  <c r="M12" i="1"/>
  <c r="H12" i="1"/>
  <c r="J12" i="1" s="1"/>
  <c r="M11" i="1"/>
  <c r="H11" i="1"/>
  <c r="J11" i="1" s="1"/>
  <c r="M10" i="1"/>
  <c r="H10" i="1"/>
  <c r="J10" i="1" s="1"/>
  <c r="I53" i="1" l="1"/>
  <c r="H37" i="1"/>
  <c r="F53" i="1"/>
  <c r="H23" i="1"/>
  <c r="N53" i="1"/>
  <c r="L53" i="1"/>
  <c r="M37" i="1"/>
  <c r="K53" i="1"/>
  <c r="M23" i="1"/>
  <c r="J51" i="1"/>
  <c r="H51" i="1"/>
  <c r="H53" i="1" s="1"/>
  <c r="J13" i="1"/>
  <c r="J23" i="1" s="1"/>
  <c r="J27" i="1"/>
  <c r="J37" i="1" s="1"/>
  <c r="J53" i="1" l="1"/>
  <c r="M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<sst xmlns="http://schemas.openxmlformats.org/spreadsheetml/2006/main" count="81" uniqueCount="42">
  <si>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</si>
  <si>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</si>
  <si>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</si>
  <si>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</si>
  <si>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</si>
  <si>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</si>
  <si>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</si>
  <si>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</si>
  <si>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</si>
  <si>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</si>
  <si>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</si>
  <si>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</si>
  <si>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</si>
  <si>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</si>
  <si>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</si>
  <si>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</si>
  <si>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</si>
  <si>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</si>
  <si>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</si>
  <si>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</si>
  <si>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</si>
  <si>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</si>
  <si>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</si>
  <si>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</si>
  <si>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</si>
  <si>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</si>
  <si>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</si>
  <si>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</si>
  <si>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</si>
  <si>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</si>
  <si>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</si>
  <si>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</si>
  <si>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</si>
  <si>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</si>
  <si>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</si>
  <si>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</si>
  <si>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</si>
  <si>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</si>
  <si>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</si>
  <si>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</si>
  <si>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</si>
  <si>
    <t>Data de referência: Dezembro/2017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</si>
</sst>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sz val="1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hair">
        <color indexed="64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180" fontId="57" fillId="0" borderId="34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5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7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9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6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8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42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40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1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41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2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42" xfId="377" applyNumberFormat="1" applyFont="1" applyFill="1" applyBorder="1" applyAlignment="1" applyProtection="1">
      <alignment horizontal="center" vertical="center" wrapText="1"/>
      <protection locked="0"/>
    </xf>
    <xf numFmtId="180" fontId="57" fillId="0" borderId="33" xfId="377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B4" sqref="B4"/>
    </sheetView>
  </sheetViews>
  <sheetFormatPr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50" t="s">
        <v>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51" t="s">
        <v>3</v>
      </c>
      <c r="C7" s="51"/>
      <c r="D7" s="51"/>
      <c r="E7" s="51"/>
      <c r="F7" s="51" t="s">
        <v>4</v>
      </c>
      <c r="G7" s="51"/>
      <c r="H7" s="51"/>
      <c r="I7" s="51"/>
      <c r="J7" s="51"/>
      <c r="K7" s="51" t="s">
        <v>5</v>
      </c>
      <c r="L7" s="51"/>
      <c r="M7" s="51"/>
      <c r="N7" s="51"/>
    </row>
    <row r="8" spans="1:14" ht="15.75" customHeight="1">
      <c r="B8" s="51"/>
      <c r="C8" s="51"/>
      <c r="D8" s="51"/>
      <c r="E8" s="51"/>
      <c r="F8" s="51" t="s">
        <v>6</v>
      </c>
      <c r="G8" s="51"/>
      <c r="H8" s="51"/>
      <c r="I8" s="51" t="s">
        <v>7</v>
      </c>
      <c r="J8" s="51" t="s">
        <v>8</v>
      </c>
      <c r="K8" s="51" t="s">
        <v>9</v>
      </c>
      <c r="L8" s="51" t="s">
        <v>10</v>
      </c>
      <c r="M8" s="51" t="s">
        <v>8</v>
      </c>
      <c r="N8" s="51" t="s">
        <v>11</v>
      </c>
    </row>
    <row r="9" spans="1:14" ht="26.25" customHeight="1">
      <c r="B9" s="51"/>
      <c r="C9" s="51"/>
      <c r="D9" s="51"/>
      <c r="E9" s="51"/>
      <c r="F9" s="15" t="s">
        <v>12</v>
      </c>
      <c r="G9" s="15" t="s">
        <v>13</v>
      </c>
      <c r="H9" s="15" t="s">
        <v>14</v>
      </c>
      <c r="I9" s="51"/>
      <c r="J9" s="51"/>
      <c r="K9" s="51"/>
      <c r="L9" s="51"/>
      <c r="M9" s="51"/>
      <c r="N9" s="51"/>
    </row>
    <row r="10" spans="1:14">
      <c r="A10" s="5"/>
      <c r="B10" s="16"/>
      <c r="C10" s="17"/>
      <c r="D10" s="18"/>
      <c r="E10" s="19">
        <v>13</v>
      </c>
      <c r="F10" s="36">
        <v>428</v>
      </c>
      <c r="G10" s="6"/>
      <c r="H10" s="27">
        <f>F10+G10</f>
        <v>428</v>
      </c>
      <c r="I10" s="6"/>
      <c r="J10" s="27">
        <f>H10+I10</f>
        <v>428</v>
      </c>
      <c r="K10" s="7">
        <v>138</v>
      </c>
      <c r="L10" s="7">
        <v>8</v>
      </c>
      <c r="M10" s="32">
        <f>K10+L10</f>
        <v>146</v>
      </c>
      <c r="N10" s="7">
        <v>11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37">
        <v>18</v>
      </c>
      <c r="G11" s="6"/>
      <c r="H11" s="27">
        <f t="shared" ref="H11:H22" si="0">F11+G11</f>
        <v>18</v>
      </c>
      <c r="I11" s="6"/>
      <c r="J11" s="27">
        <f t="shared" ref="J11:J50" si="1">H11+I11</f>
        <v>18</v>
      </c>
      <c r="K11" s="7">
        <v>1</v>
      </c>
      <c r="L11" s="7"/>
      <c r="M11" s="32">
        <f t="shared" ref="M11:M22" si="2">K11+L11</f>
        <v>1</v>
      </c>
      <c r="N11" s="7"/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38">
        <v>1</v>
      </c>
      <c r="G12" s="6"/>
      <c r="H12" s="27">
        <f t="shared" si="0"/>
        <v>1</v>
      </c>
      <c r="I12" s="6"/>
      <c r="J12" s="27">
        <f t="shared" si="1"/>
        <v>1</v>
      </c>
      <c r="K12" s="7">
        <v>1</v>
      </c>
      <c r="L12" s="7">
        <v>1</v>
      </c>
      <c r="M12" s="32">
        <f t="shared" si="2"/>
        <v>2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36">
        <v>19</v>
      </c>
      <c r="G13" s="6"/>
      <c r="H13" s="27">
        <f t="shared" si="0"/>
        <v>19</v>
      </c>
      <c r="I13" s="6"/>
      <c r="J13" s="27">
        <f t="shared" si="1"/>
        <v>19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37">
        <v>12</v>
      </c>
      <c r="G14" s="6"/>
      <c r="H14" s="27">
        <f t="shared" si="0"/>
        <v>12</v>
      </c>
      <c r="I14" s="6"/>
      <c r="J14" s="27">
        <f t="shared" si="1"/>
        <v>12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37">
        <v>12</v>
      </c>
      <c r="G15" s="6"/>
      <c r="H15" s="27">
        <f t="shared" si="0"/>
        <v>12</v>
      </c>
      <c r="I15" s="6"/>
      <c r="J15" s="27">
        <f t="shared" si="1"/>
        <v>12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39">
        <v>15</v>
      </c>
      <c r="G16" s="6"/>
      <c r="H16" s="27">
        <f t="shared" si="0"/>
        <v>15</v>
      </c>
      <c r="I16" s="6"/>
      <c r="J16" s="27">
        <f t="shared" si="1"/>
        <v>15</v>
      </c>
      <c r="K16" s="7"/>
      <c r="L16" s="7"/>
      <c r="M16" s="32">
        <f t="shared" si="2"/>
        <v>0</v>
      </c>
      <c r="N16" s="7"/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38">
        <v>5</v>
      </c>
      <c r="G17" s="6"/>
      <c r="H17" s="27">
        <f t="shared" si="0"/>
        <v>5</v>
      </c>
      <c r="I17" s="6"/>
      <c r="J17" s="27">
        <f t="shared" si="1"/>
        <v>5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36">
        <v>1</v>
      </c>
      <c r="G18" s="6"/>
      <c r="H18" s="27">
        <f t="shared" si="0"/>
        <v>1</v>
      </c>
      <c r="I18" s="6"/>
      <c r="J18" s="27">
        <f t="shared" si="1"/>
        <v>1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37">
        <v>21</v>
      </c>
      <c r="G19" s="6"/>
      <c r="H19" s="27">
        <f t="shared" si="0"/>
        <v>21</v>
      </c>
      <c r="I19" s="6"/>
      <c r="J19" s="27">
        <f t="shared" si="1"/>
        <v>21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15</v>
      </c>
      <c r="D20" s="18"/>
      <c r="E20" s="19">
        <v>3</v>
      </c>
      <c r="F20" s="6"/>
      <c r="G20" s="40">
        <v>23</v>
      </c>
      <c r="H20" s="27">
        <f t="shared" si="0"/>
        <v>23</v>
      </c>
      <c r="I20" s="6"/>
      <c r="J20" s="27">
        <f t="shared" si="1"/>
        <v>23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41">
        <v>4</v>
      </c>
      <c r="H21" s="27">
        <f t="shared" si="0"/>
        <v>4</v>
      </c>
      <c r="I21" s="6"/>
      <c r="J21" s="27">
        <f t="shared" si="1"/>
        <v>4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42">
        <v>19</v>
      </c>
      <c r="H22" s="27">
        <f t="shared" si="0"/>
        <v>19</v>
      </c>
      <c r="I22" s="6">
        <v>21</v>
      </c>
      <c r="J22" s="27">
        <f t="shared" si="1"/>
        <v>40</v>
      </c>
      <c r="K22" s="7"/>
      <c r="L22" s="7"/>
      <c r="M22" s="32">
        <f t="shared" si="2"/>
        <v>0</v>
      </c>
      <c r="N22" s="7"/>
    </row>
    <row r="23" spans="1:14">
      <c r="A23" s="5"/>
      <c r="B23" s="52" t="s">
        <v>28</v>
      </c>
      <c r="C23" s="53"/>
      <c r="D23" s="53"/>
      <c r="E23" s="54"/>
      <c r="F23" s="6">
        <f t="shared" ref="F23:N23" si="3">SUM(F10:F22)</f>
        <v>532</v>
      </c>
      <c r="G23" s="6">
        <f t="shared" si="3"/>
        <v>46</v>
      </c>
      <c r="H23" s="29">
        <f t="shared" si="3"/>
        <v>578</v>
      </c>
      <c r="I23" s="6">
        <f t="shared" si="3"/>
        <v>21</v>
      </c>
      <c r="J23" s="29">
        <f t="shared" si="3"/>
        <v>599</v>
      </c>
      <c r="K23" s="8">
        <f t="shared" si="3"/>
        <v>142</v>
      </c>
      <c r="L23" s="8">
        <f t="shared" si="3"/>
        <v>10</v>
      </c>
      <c r="M23" s="27">
        <f t="shared" si="3"/>
        <v>152</v>
      </c>
      <c r="N23" s="27">
        <f t="shared" si="3"/>
        <v>13</v>
      </c>
    </row>
    <row r="24" spans="1:14">
      <c r="A24" s="5"/>
      <c r="B24" s="20"/>
      <c r="C24" s="20"/>
      <c r="D24" s="25"/>
      <c r="E24" s="24">
        <v>13</v>
      </c>
      <c r="F24" s="43">
        <v>861</v>
      </c>
      <c r="G24" s="6"/>
      <c r="H24" s="27">
        <f>F24+G24</f>
        <v>861</v>
      </c>
      <c r="I24" s="6"/>
      <c r="J24" s="27">
        <f t="shared" si="1"/>
        <v>861</v>
      </c>
      <c r="K24" s="7">
        <v>300</v>
      </c>
      <c r="L24" s="7">
        <v>32</v>
      </c>
      <c r="M24" s="33">
        <f>K24+L24</f>
        <v>332</v>
      </c>
      <c r="N24" s="7">
        <v>48</v>
      </c>
    </row>
    <row r="25" spans="1:14">
      <c r="A25" s="5"/>
      <c r="B25" s="20"/>
      <c r="C25" s="20" t="s">
        <v>16</v>
      </c>
      <c r="D25" s="25"/>
      <c r="E25" s="19">
        <v>12</v>
      </c>
      <c r="F25" s="44">
        <v>23</v>
      </c>
      <c r="G25" s="6"/>
      <c r="H25" s="27">
        <f t="shared" ref="H25:H50" si="4">F25+G25</f>
        <v>23</v>
      </c>
      <c r="I25" s="6"/>
      <c r="J25" s="27">
        <f t="shared" si="1"/>
        <v>23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26</v>
      </c>
      <c r="C26" s="24"/>
      <c r="D26" s="25"/>
      <c r="E26" s="19">
        <v>11</v>
      </c>
      <c r="F26" s="45">
        <v>3</v>
      </c>
      <c r="G26" s="6"/>
      <c r="H26" s="27">
        <f t="shared" si="4"/>
        <v>3</v>
      </c>
      <c r="I26" s="6"/>
      <c r="J26" s="27">
        <f t="shared" si="1"/>
        <v>3</v>
      </c>
      <c r="K26" s="7">
        <v>2</v>
      </c>
      <c r="L26" s="7"/>
      <c r="M26" s="33">
        <f t="shared" si="5"/>
        <v>2</v>
      </c>
      <c r="N26" s="7"/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43">
        <v>41</v>
      </c>
      <c r="G27" s="6"/>
      <c r="H27" s="27">
        <f t="shared" si="4"/>
        <v>41</v>
      </c>
      <c r="I27" s="6"/>
      <c r="J27" s="27">
        <f t="shared" si="1"/>
        <v>41</v>
      </c>
      <c r="K27" s="7"/>
      <c r="L27" s="7"/>
      <c r="M27" s="33">
        <f t="shared" si="5"/>
        <v>0</v>
      </c>
      <c r="N27" s="7"/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44">
        <v>19</v>
      </c>
      <c r="G28" s="6"/>
      <c r="H28" s="27">
        <f t="shared" si="4"/>
        <v>19</v>
      </c>
      <c r="I28" s="6"/>
      <c r="J28" s="27">
        <f t="shared" si="1"/>
        <v>19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44">
        <v>19</v>
      </c>
      <c r="G29" s="6"/>
      <c r="H29" s="27">
        <f t="shared" si="4"/>
        <v>19</v>
      </c>
      <c r="I29" s="6"/>
      <c r="J29" s="27">
        <f t="shared" si="1"/>
        <v>19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44">
        <v>23</v>
      </c>
      <c r="G30" s="6"/>
      <c r="H30" s="27">
        <f t="shared" si="4"/>
        <v>23</v>
      </c>
      <c r="I30" s="6"/>
      <c r="J30" s="27">
        <f t="shared" si="1"/>
        <v>23</v>
      </c>
      <c r="K30" s="7"/>
      <c r="L30" s="7">
        <v>1</v>
      </c>
      <c r="M30" s="33">
        <f t="shared" si="5"/>
        <v>1</v>
      </c>
      <c r="N30" s="7">
        <v>1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45">
        <v>16</v>
      </c>
      <c r="G31" s="6"/>
      <c r="H31" s="27">
        <f t="shared" si="4"/>
        <v>16</v>
      </c>
      <c r="I31" s="6"/>
      <c r="J31" s="27">
        <f t="shared" si="1"/>
        <v>16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27</v>
      </c>
      <c r="C32" s="16"/>
      <c r="D32" s="25"/>
      <c r="E32" s="19">
        <v>5</v>
      </c>
      <c r="F32" s="43">
        <v>8</v>
      </c>
      <c r="G32" s="6"/>
      <c r="H32" s="27">
        <f t="shared" si="4"/>
        <v>8</v>
      </c>
      <c r="I32" s="6"/>
      <c r="J32" s="27">
        <f t="shared" si="1"/>
        <v>8</v>
      </c>
      <c r="K32" s="7">
        <v>1</v>
      </c>
      <c r="L32" s="7">
        <v>1</v>
      </c>
      <c r="M32" s="33">
        <f t="shared" si="5"/>
        <v>2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44">
        <v>50</v>
      </c>
      <c r="G33" s="6"/>
      <c r="H33" s="27">
        <f t="shared" si="4"/>
        <v>50</v>
      </c>
      <c r="I33" s="6"/>
      <c r="J33" s="27">
        <f t="shared" si="1"/>
        <v>50</v>
      </c>
      <c r="K33" s="7"/>
      <c r="L33" s="7"/>
      <c r="M33" s="33">
        <f t="shared" si="5"/>
        <v>0</v>
      </c>
      <c r="N33" s="7"/>
    </row>
    <row r="34" spans="1:15">
      <c r="A34" s="5"/>
      <c r="B34" s="20"/>
      <c r="C34" s="20" t="s">
        <v>15</v>
      </c>
      <c r="D34" s="25"/>
      <c r="E34" s="19">
        <v>3</v>
      </c>
      <c r="F34" s="6"/>
      <c r="G34" s="46">
        <v>55</v>
      </c>
      <c r="H34" s="27">
        <f t="shared" si="4"/>
        <v>55</v>
      </c>
      <c r="I34" s="6"/>
      <c r="J34" s="27">
        <f t="shared" si="1"/>
        <v>55</v>
      </c>
      <c r="K34" s="7"/>
      <c r="L34" s="7"/>
      <c r="M34" s="33">
        <f t="shared" si="5"/>
        <v>0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48">
        <v>20</v>
      </c>
      <c r="H35" s="27">
        <f t="shared" si="4"/>
        <v>20</v>
      </c>
      <c r="I35" s="6"/>
      <c r="J35" s="27">
        <f t="shared" si="1"/>
        <v>20</v>
      </c>
      <c r="K35" s="7"/>
      <c r="L35" s="7"/>
      <c r="M35" s="33">
        <f t="shared" si="5"/>
        <v>0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47">
        <v>53</v>
      </c>
      <c r="H36" s="27">
        <f t="shared" si="4"/>
        <v>53</v>
      </c>
      <c r="I36" s="6">
        <v>75</v>
      </c>
      <c r="J36" s="27">
        <f t="shared" si="1"/>
        <v>128</v>
      </c>
      <c r="K36" s="7"/>
      <c r="L36" s="7"/>
      <c r="M36" s="33">
        <f t="shared" si="5"/>
        <v>0</v>
      </c>
      <c r="N36" s="7"/>
    </row>
    <row r="37" spans="1:15">
      <c r="A37" s="5"/>
      <c r="B37" s="52" t="s">
        <v>32</v>
      </c>
      <c r="C37" s="53"/>
      <c r="D37" s="53"/>
      <c r="E37" s="53"/>
      <c r="F37" s="8">
        <f t="shared" ref="F37:N37" si="6">SUM(F24:F36)</f>
        <v>1063</v>
      </c>
      <c r="G37" s="6">
        <f t="shared" si="6"/>
        <v>128</v>
      </c>
      <c r="H37" s="30">
        <f t="shared" si="6"/>
        <v>1191</v>
      </c>
      <c r="I37" s="9">
        <f t="shared" si="6"/>
        <v>75</v>
      </c>
      <c r="J37" s="29">
        <f t="shared" si="6"/>
        <v>1266</v>
      </c>
      <c r="K37" s="8">
        <f t="shared" si="6"/>
        <v>306</v>
      </c>
      <c r="L37" s="6">
        <f t="shared" si="6"/>
        <v>35</v>
      </c>
      <c r="M37" s="29">
        <f t="shared" si="6"/>
        <v>341</v>
      </c>
      <c r="N37" s="35">
        <f t="shared" si="6"/>
        <v>51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55" t="s">
        <v>35</v>
      </c>
      <c r="C51" s="55"/>
      <c r="D51" s="55"/>
      <c r="E51" s="55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52" t="s">
        <v>36</v>
      </c>
      <c r="C52" s="53"/>
      <c r="D52" s="53"/>
      <c r="E52" s="54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49" t="s">
        <v>37</v>
      </c>
      <c r="C53" s="49"/>
      <c r="D53" s="49"/>
      <c r="E53" s="49"/>
      <c r="F53" s="28">
        <f t="shared" ref="F53:J53" si="9">+F23+F37+F51+F52</f>
        <v>1595</v>
      </c>
      <c r="G53" s="28">
        <f t="shared" si="9"/>
        <v>174</v>
      </c>
      <c r="H53" s="28">
        <f t="shared" si="9"/>
        <v>1769</v>
      </c>
      <c r="I53" s="28">
        <f t="shared" si="9"/>
        <v>96</v>
      </c>
      <c r="J53" s="28">
        <f t="shared" si="9"/>
        <v>1865</v>
      </c>
      <c r="K53" s="28">
        <f>+K23+K37+K51+K52</f>
        <v>448</v>
      </c>
      <c r="L53" s="28">
        <f t="shared" ref="L53:N53" si="10">+L23+L37+L51+L52</f>
        <v>45</v>
      </c>
      <c r="M53" s="28">
        <f t="shared" si="10"/>
        <v>493</v>
      </c>
      <c r="N53" s="28">
        <f t="shared" si="10"/>
        <v>64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2016-01-05T14:00:17Z</dcterms:created>
  <dcterms:modified xsi:type="dcterms:W3CDTF">2018-01-11T15:17:34Z</dcterms:modified>
</cp:coreProperties>
</file>