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J50" i="1"/>
  <c r="H50" i="1"/>
  <c r="M49" i="1"/>
  <c r="H49" i="1"/>
  <c r="J49" i="1" s="1"/>
  <c r="M48" i="1"/>
  <c r="J48" i="1"/>
  <c r="H48" i="1"/>
  <c r="M47" i="1"/>
  <c r="H47" i="1"/>
  <c r="J47" i="1" s="1"/>
  <c r="M46" i="1"/>
  <c r="J46" i="1"/>
  <c r="H46" i="1"/>
  <c r="M45" i="1"/>
  <c r="H45" i="1"/>
  <c r="J45" i="1" s="1"/>
  <c r="M44" i="1"/>
  <c r="J44" i="1"/>
  <c r="H44" i="1"/>
  <c r="M43" i="1"/>
  <c r="H43" i="1"/>
  <c r="J43" i="1" s="1"/>
  <c r="M42" i="1"/>
  <c r="J42" i="1"/>
  <c r="H42" i="1"/>
  <c r="M41" i="1"/>
  <c r="H41" i="1"/>
  <c r="J41" i="1" s="1"/>
  <c r="M40" i="1"/>
  <c r="J40" i="1"/>
  <c r="H40" i="1"/>
  <c r="M39" i="1"/>
  <c r="H39" i="1"/>
  <c r="J39" i="1" s="1"/>
  <c r="M38" i="1"/>
  <c r="M51" i="1" s="1"/>
  <c r="J38" i="1"/>
  <c r="H38" i="1"/>
  <c r="N37" i="1"/>
  <c r="L37" i="1"/>
  <c r="K37" i="1"/>
  <c r="I37" i="1"/>
  <c r="G37" i="1"/>
  <c r="G53" i="1" s="1"/>
  <c r="F37" i="1"/>
  <c r="M36" i="1"/>
  <c r="H36" i="1"/>
  <c r="J36" i="1" s="1"/>
  <c r="M35" i="1"/>
  <c r="H35" i="1"/>
  <c r="J35" i="1" s="1"/>
  <c r="M34" i="1"/>
  <c r="J34" i="1"/>
  <c r="H34" i="1"/>
  <c r="M33" i="1"/>
  <c r="H33" i="1"/>
  <c r="J33" i="1" s="1"/>
  <c r="M32" i="1"/>
  <c r="H32" i="1"/>
  <c r="J32" i="1" s="1"/>
  <c r="M31" i="1"/>
  <c r="H31" i="1"/>
  <c r="J31" i="1" s="1"/>
  <c r="M30" i="1"/>
  <c r="J30" i="1"/>
  <c r="H30" i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J24" i="1"/>
  <c r="H24" i="1"/>
  <c r="N23" i="1"/>
  <c r="L23" i="1"/>
  <c r="K23" i="1"/>
  <c r="I23" i="1"/>
  <c r="I53" i="1" s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F53" i="1" l="1"/>
  <c r="H37" i="1"/>
  <c r="H23" i="1"/>
  <c r="N53" i="1"/>
  <c r="L53" i="1"/>
  <c r="K53" i="1"/>
  <c r="M37" i="1"/>
  <c r="M23" i="1"/>
  <c r="J51" i="1"/>
  <c r="H51" i="1"/>
  <c r="J13" i="1"/>
  <c r="J23" i="1" s="1"/>
  <c r="J27" i="1"/>
  <c r="J37" i="1" s="1"/>
  <c r="J53" i="1" l="1"/>
  <c r="H53" i="1"/>
  <c r="M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<sst xmlns="http://schemas.openxmlformats.org/spreadsheetml/2006/main" count="81" uniqueCount="42">
  <si>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</si>
  <si>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</si>
  <si>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</si>
  <si>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</si>
  <si>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</si>
  <si>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</si>
  <si>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</si>
  <si>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</si>
  <si>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</si>
  <si>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</si>
  <si>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</si>
  <si>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</si>
  <si>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</si>
  <si>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</si>
  <si>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</si>
  <si>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</si>
  <si>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</si>
  <si>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</si>
  <si>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</si>
  <si>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</si>
  <si>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</si>
  <si>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</si>
  <si>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</si>
  <si>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</si>
  <si>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</si>
  <si>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</si>
  <si>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</si>
  <si>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</si>
  <si>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</si>
  <si>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</si>
  <si>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</si>
  <si>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</si>
  <si>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</si>
  <si>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</si>
  <si>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</si>
  <si>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</si>
  <si>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</si>
  <si>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</si>
  <si>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</si>
  <si>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</si>
  <si>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TRIBUNAL REGIONAL FEDERAL DA 3ª REGIÃO</t>
  </si>
  <si>
    <t>Data de referência: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</si>
</sst>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* #,##0.00_);_(* \(#,##0.00\);_(* &quot;-&quot;??_);_(@_)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8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5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6" applyNumberFormat="0" applyAlignment="0" applyProtection="0"/>
    <xf numFmtId="0" fontId="21" fillId="9" borderId="16" applyNumberFormat="0" applyAlignment="0" applyProtection="0"/>
    <xf numFmtId="0" fontId="21" fillId="9" borderId="16" applyNumberFormat="0" applyAlignment="0" applyProtection="0"/>
    <xf numFmtId="0" fontId="22" fillId="9" borderId="16"/>
    <xf numFmtId="0" fontId="21" fillId="9" borderId="16" applyNumberFormat="0" applyAlignment="0" applyProtection="0"/>
    <xf numFmtId="0" fontId="21" fillId="9" borderId="16" applyNumberFormat="0" applyAlignment="0" applyProtection="0"/>
    <xf numFmtId="0" fontId="23" fillId="0" borderId="0">
      <alignment vertical="center"/>
    </xf>
    <xf numFmtId="0" fontId="24" fillId="22" borderId="17" applyNumberFormat="0" applyAlignment="0" applyProtection="0"/>
    <xf numFmtId="0" fontId="24" fillId="22" borderId="17" applyNumberFormat="0" applyAlignment="0" applyProtection="0"/>
    <xf numFmtId="0" fontId="25" fillId="22" borderId="17"/>
    <xf numFmtId="0" fontId="24" fillId="22" borderId="17" applyNumberFormat="0" applyAlignment="0" applyProtection="0"/>
    <xf numFmtId="0" fontId="24" fillId="22" borderId="17" applyNumberFormat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7" fillId="0" borderId="18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4" fillId="22" borderId="1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9" borderId="1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6" applyNumberFormat="0" applyAlignment="0" applyProtection="0"/>
    <xf numFmtId="0" fontId="30" fillId="0" borderId="23">
      <alignment horizontal="center"/>
    </xf>
    <xf numFmtId="0" fontId="37" fillId="0" borderId="24">
      <alignment horizontal="center"/>
    </xf>
    <xf numFmtId="171" fontId="8" fillId="0" borderId="0"/>
    <xf numFmtId="0" fontId="26" fillId="0" borderId="1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41" fillId="9" borderId="2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6" applyNumberFormat="0" applyAlignment="0" applyProtection="0"/>
    <xf numFmtId="0" fontId="41" fillId="9" borderId="26" applyNumberFormat="0" applyAlignment="0" applyProtection="0"/>
    <xf numFmtId="0" fontId="42" fillId="9" borderId="26"/>
    <xf numFmtId="0" fontId="41" fillId="9" borderId="26" applyNumberFormat="0" applyAlignment="0" applyProtection="0"/>
    <xf numFmtId="0" fontId="41" fillId="9" borderId="26" applyNumberFormat="0" applyAlignment="0" applyProtection="0"/>
    <xf numFmtId="38" fontId="8" fillId="0" borderId="0"/>
    <xf numFmtId="38" fontId="43" fillId="0" borderId="2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8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49" fillId="0" borderId="2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51" fillId="0" borderId="21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52" fillId="0" borderId="22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9"/>
    <xf numFmtId="2" fontId="55" fillId="0" borderId="0">
      <protection locked="0"/>
    </xf>
    <xf numFmtId="2" fontId="55" fillId="0" borderId="0">
      <protection locked="0"/>
    </xf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7" fillId="0" borderId="3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3" fillId="0" borderId="1" xfId="0" applyFont="1" applyBorder="1" applyProtection="1">
      <protection locked="0"/>
    </xf>
    <xf numFmtId="3" fontId="3" fillId="0" borderId="5" xfId="0" applyNumberFormat="1" applyFont="1" applyBorder="1" applyAlignment="1" applyProtection="1">
      <alignment horizontal="right" vertical="top" wrapText="1"/>
      <protection locked="0"/>
    </xf>
    <xf numFmtId="3" fontId="3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3" fillId="0" borderId="3" xfId="0" applyNumberFormat="1" applyFont="1" applyBorder="1" applyAlignment="1" applyProtection="1">
      <alignment horizontal="right" vertical="top" wrapText="1"/>
      <protection locked="0"/>
    </xf>
    <xf numFmtId="0" fontId="3" fillId="0" borderId="3" xfId="0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7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14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3" fontId="3" fillId="0" borderId="0" xfId="0" applyNumberFormat="1" applyFont="1" applyBorder="1" applyAlignment="1" applyProtection="1">
      <alignment horizontal="right" vertical="top" wrapText="1"/>
    </xf>
    <xf numFmtId="3" fontId="3" fillId="0" borderId="11" xfId="0" applyNumberFormat="1" applyFont="1" applyBorder="1" applyAlignment="1" applyProtection="1">
      <alignment horizontal="right" vertical="top" wrapText="1"/>
    </xf>
    <xf numFmtId="3" fontId="3" fillId="0" borderId="3" xfId="0" applyNumberFormat="1" applyFont="1" applyBorder="1" applyAlignment="1" applyProtection="1">
      <alignment horizontal="right" vertical="top" wrapText="1"/>
    </xf>
    <xf numFmtId="0" fontId="3" fillId="0" borderId="5" xfId="0" applyFont="1" applyBorder="1" applyProtection="1"/>
    <xf numFmtId="0" fontId="3" fillId="0" borderId="1" xfId="0" applyFont="1" applyBorder="1" applyProtection="1"/>
    <xf numFmtId="0" fontId="3" fillId="0" borderId="3" xfId="0" applyFont="1" applyBorder="1" applyProtection="1"/>
    <xf numFmtId="3" fontId="3" fillId="0" borderId="5" xfId="0" applyNumberFormat="1" applyFont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0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4 2" xfId="387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10" xfId="385"/>
    <cellStyle name="Separador de milhares 2 2" xfId="285"/>
    <cellStyle name="Separador de milhares 2 2 2 10" xfId="382"/>
    <cellStyle name="Separador de milhares 2 2 2 13" xfId="384"/>
    <cellStyle name="Separador de milhares 2 2 2 2 2" xfId="383"/>
    <cellStyle name="Separador de milhares 2 2 2 36" xfId="386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>
      <selection activeCell="Q7" sqref="Q7"/>
    </sheetView>
  </sheetViews>
  <sheetFormatPr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413</v>
      </c>
      <c r="G10" s="6"/>
      <c r="H10" s="27">
        <f>F10+G10</f>
        <v>413</v>
      </c>
      <c r="I10" s="6"/>
      <c r="J10" s="27">
        <f>H10+I10</f>
        <v>413</v>
      </c>
      <c r="K10" s="7">
        <v>168</v>
      </c>
      <c r="L10" s="7">
        <v>8</v>
      </c>
      <c r="M10" s="32">
        <f>K10+L10</f>
        <v>176</v>
      </c>
      <c r="N10" s="7">
        <v>10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8</v>
      </c>
      <c r="G11" s="6"/>
      <c r="H11" s="27">
        <f t="shared" ref="H11:H22" si="0">F11+G11</f>
        <v>8</v>
      </c>
      <c r="I11" s="6"/>
      <c r="J11" s="27">
        <f t="shared" ref="J11:J50" si="1">H11+I11</f>
        <v>8</v>
      </c>
      <c r="K11" s="7">
        <v>1</v>
      </c>
      <c r="L11" s="7"/>
      <c r="M11" s="32">
        <f t="shared" ref="M11:M22" si="2">K11+L11</f>
        <v>1</v>
      </c>
      <c r="N11" s="7"/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15</v>
      </c>
      <c r="G12" s="6"/>
      <c r="H12" s="27">
        <f t="shared" si="0"/>
        <v>15</v>
      </c>
      <c r="I12" s="6"/>
      <c r="J12" s="27">
        <f t="shared" si="1"/>
        <v>15</v>
      </c>
      <c r="K12" s="7">
        <v>1</v>
      </c>
      <c r="L12" s="7">
        <v>1</v>
      </c>
      <c r="M12" s="32">
        <f t="shared" si="2"/>
        <v>2</v>
      </c>
      <c r="N12" s="7">
        <v>1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15</v>
      </c>
      <c r="G13" s="6"/>
      <c r="H13" s="27">
        <f t="shared" si="0"/>
        <v>15</v>
      </c>
      <c r="I13" s="6"/>
      <c r="J13" s="27">
        <f t="shared" si="1"/>
        <v>15</v>
      </c>
      <c r="K13" s="7"/>
      <c r="L13" s="7"/>
      <c r="M13" s="32">
        <f t="shared" si="2"/>
        <v>0</v>
      </c>
      <c r="N13" s="7"/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14</v>
      </c>
      <c r="G14" s="6"/>
      <c r="H14" s="27">
        <f t="shared" si="0"/>
        <v>14</v>
      </c>
      <c r="I14" s="6"/>
      <c r="J14" s="27">
        <f t="shared" si="1"/>
        <v>14</v>
      </c>
      <c r="K14" s="7"/>
      <c r="L14" s="7"/>
      <c r="M14" s="32">
        <f t="shared" si="2"/>
        <v>0</v>
      </c>
      <c r="N14" s="7"/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8</v>
      </c>
      <c r="G15" s="6"/>
      <c r="H15" s="27">
        <f t="shared" si="0"/>
        <v>8</v>
      </c>
      <c r="I15" s="6"/>
      <c r="J15" s="27">
        <f t="shared" si="1"/>
        <v>8</v>
      </c>
      <c r="K15" s="7">
        <v>2</v>
      </c>
      <c r="L15" s="7"/>
      <c r="M15" s="32">
        <f t="shared" si="2"/>
        <v>2</v>
      </c>
      <c r="N15" s="7"/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1</v>
      </c>
      <c r="G16" s="6"/>
      <c r="H16" s="27">
        <f t="shared" si="0"/>
        <v>1</v>
      </c>
      <c r="I16" s="6"/>
      <c r="J16" s="27">
        <f t="shared" si="1"/>
        <v>1</v>
      </c>
      <c r="K16" s="7"/>
      <c r="L16" s="7"/>
      <c r="M16" s="32">
        <f t="shared" si="2"/>
        <v>0</v>
      </c>
      <c r="N16" s="7"/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2</v>
      </c>
      <c r="G17" s="6"/>
      <c r="H17" s="27">
        <f t="shared" si="0"/>
        <v>2</v>
      </c>
      <c r="I17" s="6"/>
      <c r="J17" s="27">
        <f t="shared" si="1"/>
        <v>2</v>
      </c>
      <c r="K17" s="7"/>
      <c r="L17" s="7"/>
      <c r="M17" s="32">
        <f t="shared" si="2"/>
        <v>0</v>
      </c>
      <c r="N17" s="7"/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33</v>
      </c>
      <c r="G18" s="6"/>
      <c r="H18" s="27">
        <f t="shared" si="0"/>
        <v>33</v>
      </c>
      <c r="I18" s="6"/>
      <c r="J18" s="27">
        <f t="shared" si="1"/>
        <v>33</v>
      </c>
      <c r="K18" s="7"/>
      <c r="L18" s="7">
        <v>1</v>
      </c>
      <c r="M18" s="32">
        <f t="shared" si="2"/>
        <v>1</v>
      </c>
      <c r="N18" s="7">
        <v>1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10</v>
      </c>
      <c r="G19" s="6"/>
      <c r="H19" s="27">
        <f t="shared" si="0"/>
        <v>10</v>
      </c>
      <c r="I19" s="6"/>
      <c r="J19" s="27">
        <f t="shared" si="1"/>
        <v>10</v>
      </c>
      <c r="K19" s="7"/>
      <c r="L19" s="7"/>
      <c r="M19" s="32">
        <f t="shared" si="2"/>
        <v>0</v>
      </c>
      <c r="N19" s="7"/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14</v>
      </c>
      <c r="H20" s="27">
        <f t="shared" si="0"/>
        <v>14</v>
      </c>
      <c r="I20" s="6"/>
      <c r="J20" s="27">
        <f t="shared" si="1"/>
        <v>14</v>
      </c>
      <c r="K20" s="7"/>
      <c r="L20" s="7"/>
      <c r="M20" s="32">
        <f t="shared" si="2"/>
        <v>0</v>
      </c>
      <c r="N20" s="7"/>
    </row>
    <row r="21" spans="1:14">
      <c r="A21" s="5"/>
      <c r="B21" s="20"/>
      <c r="C21" s="21"/>
      <c r="D21" s="18"/>
      <c r="E21" s="19">
        <v>2</v>
      </c>
      <c r="F21" s="6"/>
      <c r="G21" s="6">
        <v>21</v>
      </c>
      <c r="H21" s="27">
        <f t="shared" si="0"/>
        <v>21</v>
      </c>
      <c r="I21" s="6"/>
      <c r="J21" s="27">
        <f t="shared" si="1"/>
        <v>21</v>
      </c>
      <c r="K21" s="7"/>
      <c r="L21" s="7"/>
      <c r="M21" s="32">
        <f t="shared" si="2"/>
        <v>0</v>
      </c>
      <c r="N21" s="7"/>
    </row>
    <row r="22" spans="1:14">
      <c r="A22" s="5"/>
      <c r="B22" s="24"/>
      <c r="C22" s="22"/>
      <c r="D22" s="18"/>
      <c r="E22" s="16">
        <v>1</v>
      </c>
      <c r="F22" s="6"/>
      <c r="G22" s="6">
        <v>5</v>
      </c>
      <c r="H22" s="27">
        <f t="shared" si="0"/>
        <v>5</v>
      </c>
      <c r="I22" s="6">
        <v>40</v>
      </c>
      <c r="J22" s="27">
        <f t="shared" si="1"/>
        <v>45</v>
      </c>
      <c r="K22" s="7"/>
      <c r="L22" s="7"/>
      <c r="M22" s="32">
        <f t="shared" si="2"/>
        <v>0</v>
      </c>
      <c r="N22" s="7"/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519</v>
      </c>
      <c r="G23" s="6">
        <f t="shared" si="3"/>
        <v>40</v>
      </c>
      <c r="H23" s="29">
        <f t="shared" si="3"/>
        <v>559</v>
      </c>
      <c r="I23" s="6">
        <f t="shared" si="3"/>
        <v>40</v>
      </c>
      <c r="J23" s="29">
        <f t="shared" si="3"/>
        <v>599</v>
      </c>
      <c r="K23" s="8">
        <f t="shared" si="3"/>
        <v>172</v>
      </c>
      <c r="L23" s="8">
        <f t="shared" si="3"/>
        <v>10</v>
      </c>
      <c r="M23" s="27">
        <f t="shared" si="3"/>
        <v>182</v>
      </c>
      <c r="N23" s="27">
        <f t="shared" si="3"/>
        <v>12</v>
      </c>
    </row>
    <row r="24" spans="1:14">
      <c r="A24" s="5"/>
      <c r="B24" s="20"/>
      <c r="C24" s="20"/>
      <c r="D24" s="25"/>
      <c r="E24" s="24">
        <v>13</v>
      </c>
      <c r="F24" s="6">
        <v>815</v>
      </c>
      <c r="G24" s="6"/>
      <c r="H24" s="27">
        <f>F24+G24</f>
        <v>815</v>
      </c>
      <c r="I24" s="6"/>
      <c r="J24" s="27">
        <f t="shared" si="1"/>
        <v>815</v>
      </c>
      <c r="K24" s="7">
        <v>354</v>
      </c>
      <c r="L24" s="7">
        <v>43</v>
      </c>
      <c r="M24" s="33">
        <f>K24+L24</f>
        <v>397</v>
      </c>
      <c r="N24" s="7">
        <v>62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13</v>
      </c>
      <c r="G25" s="6"/>
      <c r="H25" s="27">
        <f t="shared" ref="H25:H50" si="4">F25+G25</f>
        <v>13</v>
      </c>
      <c r="I25" s="6"/>
      <c r="J25" s="27">
        <f t="shared" si="1"/>
        <v>13</v>
      </c>
      <c r="K25" s="7">
        <v>3</v>
      </c>
      <c r="L25" s="7"/>
      <c r="M25" s="33">
        <f t="shared" ref="M25:M36" si="5">K25+L25</f>
        <v>3</v>
      </c>
      <c r="N25" s="7"/>
    </row>
    <row r="26" spans="1:14">
      <c r="A26" s="5"/>
      <c r="B26" s="20" t="s">
        <v>26</v>
      </c>
      <c r="C26" s="24"/>
      <c r="D26" s="25"/>
      <c r="E26" s="19">
        <v>11</v>
      </c>
      <c r="F26" s="6">
        <v>35</v>
      </c>
      <c r="G26" s="6"/>
      <c r="H26" s="27">
        <f t="shared" si="4"/>
        <v>35</v>
      </c>
      <c r="I26" s="6"/>
      <c r="J26" s="27">
        <f t="shared" si="1"/>
        <v>35</v>
      </c>
      <c r="K26" s="7">
        <v>2</v>
      </c>
      <c r="L26" s="7"/>
      <c r="M26" s="33">
        <f t="shared" si="5"/>
        <v>2</v>
      </c>
      <c r="N26" s="7"/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24</v>
      </c>
      <c r="G27" s="6"/>
      <c r="H27" s="27">
        <f t="shared" si="4"/>
        <v>24</v>
      </c>
      <c r="I27" s="6"/>
      <c r="J27" s="27">
        <f t="shared" si="1"/>
        <v>24</v>
      </c>
      <c r="K27" s="7"/>
      <c r="L27" s="7"/>
      <c r="M27" s="33">
        <f t="shared" si="5"/>
        <v>0</v>
      </c>
      <c r="N27" s="7"/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23</v>
      </c>
      <c r="G28" s="6"/>
      <c r="H28" s="27">
        <f t="shared" si="4"/>
        <v>23</v>
      </c>
      <c r="I28" s="6"/>
      <c r="J28" s="27">
        <f t="shared" si="1"/>
        <v>23</v>
      </c>
      <c r="K28" s="7"/>
      <c r="L28" s="7">
        <v>1</v>
      </c>
      <c r="M28" s="33">
        <f t="shared" si="5"/>
        <v>1</v>
      </c>
      <c r="N28" s="7">
        <v>1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22</v>
      </c>
      <c r="G29" s="6"/>
      <c r="H29" s="27">
        <f t="shared" si="4"/>
        <v>22</v>
      </c>
      <c r="I29" s="6"/>
      <c r="J29" s="27">
        <f t="shared" si="1"/>
        <v>22</v>
      </c>
      <c r="K29" s="7"/>
      <c r="L29" s="7"/>
      <c r="M29" s="33">
        <f t="shared" si="5"/>
        <v>0</v>
      </c>
      <c r="N29" s="7"/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4</v>
      </c>
      <c r="G30" s="6"/>
      <c r="H30" s="27">
        <f t="shared" si="4"/>
        <v>4</v>
      </c>
      <c r="I30" s="6"/>
      <c r="J30" s="27">
        <f t="shared" si="1"/>
        <v>4</v>
      </c>
      <c r="K30" s="7"/>
      <c r="L30" s="7">
        <v>1</v>
      </c>
      <c r="M30" s="33">
        <f t="shared" si="5"/>
        <v>1</v>
      </c>
      <c r="N30" s="7">
        <v>1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7</v>
      </c>
      <c r="G31" s="6"/>
      <c r="H31" s="27">
        <f t="shared" si="4"/>
        <v>7</v>
      </c>
      <c r="I31" s="6"/>
      <c r="J31" s="27">
        <f t="shared" si="1"/>
        <v>7</v>
      </c>
      <c r="K31" s="7"/>
      <c r="L31" s="7"/>
      <c r="M31" s="33">
        <f t="shared" si="5"/>
        <v>0</v>
      </c>
      <c r="N31" s="7"/>
    </row>
    <row r="32" spans="1:14">
      <c r="A32" s="5"/>
      <c r="B32" s="20" t="s">
        <v>27</v>
      </c>
      <c r="C32" s="16"/>
      <c r="D32" s="25"/>
      <c r="E32" s="19">
        <v>5</v>
      </c>
      <c r="F32" s="6">
        <v>77</v>
      </c>
      <c r="G32" s="6"/>
      <c r="H32" s="27">
        <f t="shared" si="4"/>
        <v>77</v>
      </c>
      <c r="I32" s="6"/>
      <c r="J32" s="27">
        <f t="shared" si="1"/>
        <v>77</v>
      </c>
      <c r="K32" s="7"/>
      <c r="L32" s="7">
        <v>1</v>
      </c>
      <c r="M32" s="33">
        <f t="shared" si="5"/>
        <v>1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35</v>
      </c>
      <c r="G33" s="6"/>
      <c r="H33" s="27">
        <f t="shared" si="4"/>
        <v>35</v>
      </c>
      <c r="I33" s="6"/>
      <c r="J33" s="27">
        <f t="shared" si="1"/>
        <v>35</v>
      </c>
      <c r="K33" s="7"/>
      <c r="L33" s="7"/>
      <c r="M33" s="33">
        <f t="shared" si="5"/>
        <v>0</v>
      </c>
      <c r="N33" s="7"/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34</v>
      </c>
      <c r="H34" s="27">
        <f t="shared" si="4"/>
        <v>34</v>
      </c>
      <c r="I34" s="6"/>
      <c r="J34" s="27">
        <f t="shared" si="1"/>
        <v>34</v>
      </c>
      <c r="K34" s="7"/>
      <c r="L34" s="7"/>
      <c r="M34" s="33">
        <f t="shared" si="5"/>
        <v>0</v>
      </c>
      <c r="N34" s="7"/>
    </row>
    <row r="35" spans="1:15">
      <c r="A35" s="5"/>
      <c r="B35" s="20"/>
      <c r="C35" s="20"/>
      <c r="D35" s="25"/>
      <c r="E35" s="19">
        <v>2</v>
      </c>
      <c r="F35" s="6"/>
      <c r="G35" s="6">
        <v>46</v>
      </c>
      <c r="H35" s="27">
        <f t="shared" si="4"/>
        <v>46</v>
      </c>
      <c r="I35" s="6"/>
      <c r="J35" s="27">
        <f t="shared" si="1"/>
        <v>46</v>
      </c>
      <c r="K35" s="7"/>
      <c r="L35" s="7"/>
      <c r="M35" s="33">
        <f t="shared" si="5"/>
        <v>0</v>
      </c>
      <c r="N35" s="7"/>
    </row>
    <row r="36" spans="1:15">
      <c r="A36" s="5"/>
      <c r="B36" s="24"/>
      <c r="C36" s="24"/>
      <c r="D36" s="25"/>
      <c r="E36" s="16">
        <v>1</v>
      </c>
      <c r="F36" s="6"/>
      <c r="G36" s="6">
        <v>4</v>
      </c>
      <c r="H36" s="27">
        <f t="shared" si="4"/>
        <v>4</v>
      </c>
      <c r="I36" s="6">
        <v>127</v>
      </c>
      <c r="J36" s="27">
        <f t="shared" si="1"/>
        <v>131</v>
      </c>
      <c r="K36" s="7"/>
      <c r="L36" s="7"/>
      <c r="M36" s="33">
        <f t="shared" si="5"/>
        <v>0</v>
      </c>
      <c r="N36" s="7"/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1055</v>
      </c>
      <c r="G37" s="6">
        <f t="shared" si="6"/>
        <v>84</v>
      </c>
      <c r="H37" s="30">
        <f t="shared" si="6"/>
        <v>1139</v>
      </c>
      <c r="I37" s="9">
        <f t="shared" si="6"/>
        <v>127</v>
      </c>
      <c r="J37" s="29">
        <f t="shared" si="6"/>
        <v>1266</v>
      </c>
      <c r="K37" s="8">
        <f t="shared" si="6"/>
        <v>359</v>
      </c>
      <c r="L37" s="6">
        <f t="shared" si="6"/>
        <v>46</v>
      </c>
      <c r="M37" s="29">
        <f t="shared" si="6"/>
        <v>405</v>
      </c>
      <c r="N37" s="35">
        <f t="shared" si="6"/>
        <v>65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1574</v>
      </c>
      <c r="G53" s="28">
        <f t="shared" si="9"/>
        <v>124</v>
      </c>
      <c r="H53" s="28">
        <f t="shared" si="9"/>
        <v>1698</v>
      </c>
      <c r="I53" s="28">
        <f t="shared" si="9"/>
        <v>167</v>
      </c>
      <c r="J53" s="28">
        <f t="shared" si="9"/>
        <v>1865</v>
      </c>
      <c r="K53" s="28">
        <f>+K23+K37+K51+K52</f>
        <v>531</v>
      </c>
      <c r="L53" s="28">
        <f t="shared" ref="L53:N53" si="10">+L23+L37+L51+L52</f>
        <v>56</v>
      </c>
      <c r="M53" s="28">
        <f t="shared" si="10"/>
        <v>587</v>
      </c>
      <c r="N53" s="28">
        <f t="shared" si="10"/>
        <v>77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2019-09-02T14:55:54Z</cp:lastPrinted>
  <dcterms:created xsi:type="dcterms:W3CDTF">2016-01-05T14:00:17Z</dcterms:created>
  <dcterms:modified xsi:type="dcterms:W3CDTF">2019-09-12T15:05:51Z</dcterms:modified>
</cp:coreProperties>
</file>