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102\ANEXO IV\BASE ABRIL\TRANSPARENCIA\TRF3\"/>
    </mc:Choice>
  </mc:AlternateContent>
  <bookViews>
    <workbookView xWindow="480" yWindow="120" windowWidth="18195" windowHeight="12330"/>
  </bookViews>
  <sheets>
    <sheet name="ANEXO IV-a" sheetId="1" r:id="rId1"/>
  </sheets>
  <calcPr calcId="162913"/>
</workbook>
</file>

<file path=xl/calcChain.xml><?xml version="1.0" encoding="utf-8"?>
<calcChain xmlns="http://schemas.openxmlformats.org/spreadsheetml/2006/main">
  <c r="I23" i="1" l="1"/>
  <c r="N51" i="1" l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J44" i="1"/>
  <c r="H44" i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N37" i="1"/>
  <c r="L37" i="1"/>
  <c r="K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K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N53" i="1" l="1"/>
  <c r="M23" i="1"/>
  <c r="K53" i="1"/>
  <c r="G53" i="1"/>
  <c r="H23" i="1"/>
  <c r="M51" i="1"/>
  <c r="I53" i="1"/>
  <c r="H37" i="1"/>
  <c r="F53" i="1"/>
  <c r="L53" i="1"/>
  <c r="M37" i="1"/>
  <c r="M53" i="1" s="1"/>
  <c r="J51" i="1"/>
  <c r="H51" i="1"/>
  <c r="J13" i="1"/>
  <c r="J23" i="1" s="1"/>
  <c r="J27" i="1"/>
  <c r="J37" i="1" s="1"/>
  <c r="J53" i="1" l="1"/>
  <c r="H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<sst xmlns="http://schemas.openxmlformats.org/spreadsheetml/2006/main" count="81" uniqueCount="42">
  <si>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</si>
  <si>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</si>
  <si>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</si>
  <si>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</si>
  <si>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</si>
  <si>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</si>
  <si>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</si>
  <si>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</si>
  <si>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</si>
  <si>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</si>
  <si>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</si>
  <si>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</si>
  <si>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</si>
  <si>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</si>
  <si>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</si>
  <si>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</si>
  <si>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</si>
  <si>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</si>
  <si>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</si>
  <si>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</si>
  <si>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</si>
  <si>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</si>
  <si>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</si>
  <si>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</si>
  <si>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</si>
  <si>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</si>
  <si>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</si>
  <si>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</si>
  <si>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</si>
  <si>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</si>
  <si>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</si>
  <si>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</si>
  <si>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</si>
  <si>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</si>
  <si>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</si>
  <si>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</si>
  <si>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</si>
  <si>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</si>
  <si>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</si>
  <si>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</si>
  <si>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TRIBUNAL REGIONAL FEDERAL DA 3ª REGIÃO</t>
  </si>
  <si>
    <t>Data de referência: 30/04/2023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</si>
</sst>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2" xfId="0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3" fontId="2" fillId="0" borderId="12" xfId="0" applyNumberFormat="1" applyFont="1" applyBorder="1" applyAlignment="1" applyProtection="1">
      <alignment horizontal="right" vertical="top" wrapText="1"/>
      <protection locked="0"/>
    </xf>
    <xf numFmtId="0" fontId="0" fillId="0" borderId="13" xfId="0" applyBorder="1" applyProtection="1">
      <protection locked="0"/>
    </xf>
    <xf numFmtId="3" fontId="2" fillId="0" borderId="3" xfId="0" applyNumberFormat="1" applyFont="1" applyBorder="1" applyAlignment="1" applyProtection="1">
      <alignment horizontal="right" vertical="top" wrapText="1"/>
      <protection locked="0"/>
    </xf>
    <xf numFmtId="0" fontId="2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 wrapText="1"/>
    </xf>
    <xf numFmtId="3" fontId="2" fillId="0" borderId="1" xfId="0" applyNumberFormat="1" applyFont="1" applyBorder="1" applyAlignment="1" applyProtection="1">
      <alignment horizontal="right" vertical="top" wrapText="1"/>
    </xf>
    <xf numFmtId="3" fontId="3" fillId="2" borderId="1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Border="1" applyAlignment="1" applyProtection="1">
      <alignment horizontal="right" vertical="top" wrapText="1"/>
    </xf>
    <xf numFmtId="3" fontId="2" fillId="0" borderId="11" xfId="0" applyNumberFormat="1" applyFont="1" applyBorder="1" applyAlignment="1" applyProtection="1">
      <alignment horizontal="right" vertical="top" wrapText="1"/>
    </xf>
    <xf numFmtId="3" fontId="2" fillId="0" borderId="3" xfId="0" applyNumberFormat="1" applyFont="1" applyBorder="1" applyAlignment="1" applyProtection="1">
      <alignment horizontal="right" vertical="top" wrapText="1"/>
    </xf>
    <xf numFmtId="0" fontId="2" fillId="0" borderId="5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3" fontId="2" fillId="0" borderId="5" xfId="0" applyNumberFormat="1" applyFont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0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zoomScaleNormal="100" workbookViewId="0">
      <selection activeCell="G15" sqref="G15"/>
    </sheetView>
  </sheetViews>
  <sheetFormatPr defaultColWidth="9.140625" defaultRowHeight="12.75"/>
  <cols>
    <col min="1" max="1" width="1.7109375" style="1" customWidth="1"/>
    <col min="2" max="2" width="4.42578125" style="1" customWidth="1"/>
    <col min="3" max="4" width="4.140625" style="1" customWidth="1"/>
    <col min="5" max="5" width="6.28515625" style="1" customWidth="1"/>
    <col min="6" max="10" width="10.7109375" style="1" customWidth="1"/>
    <col min="11" max="11" width="11.42578125" style="1" bestFit="1" customWidth="1"/>
    <col min="12" max="13" width="10.7109375" style="1" customWidth="1"/>
    <col min="14" max="14" width="11.42578125" style="1" customWidth="1"/>
    <col min="15" max="16384" width="9.140625" style="1"/>
  </cols>
  <sheetData>
    <row r="1" spans="1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B2" s="2" t="s">
        <v>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B3" s="2" t="s">
        <v>40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B4" s="3" t="s">
        <v>41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>
      <c r="B6" s="4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1" customHeight="1">
      <c r="B7" s="38" t="s">
        <v>3</v>
      </c>
      <c r="C7" s="38"/>
      <c r="D7" s="38"/>
      <c r="E7" s="38"/>
      <c r="F7" s="38" t="s">
        <v>4</v>
      </c>
      <c r="G7" s="38"/>
      <c r="H7" s="38"/>
      <c r="I7" s="38"/>
      <c r="J7" s="38"/>
      <c r="K7" s="38" t="s">
        <v>5</v>
      </c>
      <c r="L7" s="38"/>
      <c r="M7" s="38"/>
      <c r="N7" s="38"/>
    </row>
    <row r="8" spans="1:14" ht="15.75" customHeight="1">
      <c r="B8" s="38"/>
      <c r="C8" s="38"/>
      <c r="D8" s="38"/>
      <c r="E8" s="38"/>
      <c r="F8" s="38" t="s">
        <v>6</v>
      </c>
      <c r="G8" s="38"/>
      <c r="H8" s="38"/>
      <c r="I8" s="38" t="s">
        <v>7</v>
      </c>
      <c r="J8" s="38" t="s">
        <v>8</v>
      </c>
      <c r="K8" s="38" t="s">
        <v>9</v>
      </c>
      <c r="L8" s="38" t="s">
        <v>10</v>
      </c>
      <c r="M8" s="38" t="s">
        <v>8</v>
      </c>
      <c r="N8" s="38" t="s">
        <v>11</v>
      </c>
    </row>
    <row r="9" spans="1:14" ht="26.25" customHeight="1">
      <c r="B9" s="38"/>
      <c r="C9" s="38"/>
      <c r="D9" s="38"/>
      <c r="E9" s="38"/>
      <c r="F9" s="15" t="s">
        <v>12</v>
      </c>
      <c r="G9" s="15" t="s">
        <v>13</v>
      </c>
      <c r="H9" s="15" t="s">
        <v>14</v>
      </c>
      <c r="I9" s="38"/>
      <c r="J9" s="38"/>
      <c r="K9" s="38"/>
      <c r="L9" s="38"/>
      <c r="M9" s="38"/>
      <c r="N9" s="38"/>
    </row>
    <row r="10" spans="1:14">
      <c r="A10" s="5"/>
      <c r="B10" s="16"/>
      <c r="C10" s="17"/>
      <c r="D10" s="18"/>
      <c r="E10" s="19">
        <v>13</v>
      </c>
      <c r="F10" s="6">
        <v>427</v>
      </c>
      <c r="G10" s="6"/>
      <c r="H10" s="27">
        <f>F10+G10</f>
        <v>427</v>
      </c>
      <c r="I10" s="6"/>
      <c r="J10" s="27">
        <f>H10+I10</f>
        <v>427</v>
      </c>
      <c r="K10" s="7">
        <v>190</v>
      </c>
      <c r="L10" s="7">
        <v>14</v>
      </c>
      <c r="M10" s="32">
        <f>K10+L10</f>
        <v>204</v>
      </c>
      <c r="N10" s="7">
        <v>17</v>
      </c>
    </row>
    <row r="11" spans="1:14">
      <c r="A11" s="5"/>
      <c r="B11" s="20" t="s">
        <v>15</v>
      </c>
      <c r="C11" s="21" t="s">
        <v>16</v>
      </c>
      <c r="D11" s="18"/>
      <c r="E11" s="19">
        <v>12</v>
      </c>
      <c r="F11" s="6">
        <v>13</v>
      </c>
      <c r="G11" s="6"/>
      <c r="H11" s="27">
        <f t="shared" ref="H11:H22" si="0">F11+G11</f>
        <v>13</v>
      </c>
      <c r="I11" s="6"/>
      <c r="J11" s="27">
        <f t="shared" ref="J11:J50" si="1">H11+I11</f>
        <v>13</v>
      </c>
      <c r="K11" s="7">
        <v>1</v>
      </c>
      <c r="L11" s="7"/>
      <c r="M11" s="32">
        <f t="shared" ref="M11:M22" si="2">K11+L11</f>
        <v>1</v>
      </c>
      <c r="N11" s="7"/>
    </row>
    <row r="12" spans="1:14">
      <c r="A12" s="5"/>
      <c r="B12" s="20" t="s">
        <v>17</v>
      </c>
      <c r="C12" s="22"/>
      <c r="D12" s="23" t="s">
        <v>18</v>
      </c>
      <c r="E12" s="19">
        <v>11</v>
      </c>
      <c r="F12" s="6">
        <v>2</v>
      </c>
      <c r="G12" s="6"/>
      <c r="H12" s="27">
        <f t="shared" si="0"/>
        <v>2</v>
      </c>
      <c r="I12" s="6"/>
      <c r="J12" s="27">
        <f t="shared" si="1"/>
        <v>2</v>
      </c>
      <c r="K12" s="7"/>
      <c r="L12" s="7">
        <v>1</v>
      </c>
      <c r="M12" s="32">
        <f t="shared" si="2"/>
        <v>1</v>
      </c>
      <c r="N12" s="7">
        <v>1</v>
      </c>
    </row>
    <row r="13" spans="1:14">
      <c r="A13" s="5"/>
      <c r="B13" s="20" t="s">
        <v>15</v>
      </c>
      <c r="C13" s="21"/>
      <c r="D13" s="23" t="s">
        <v>19</v>
      </c>
      <c r="E13" s="19">
        <v>10</v>
      </c>
      <c r="F13" s="6">
        <v>4</v>
      </c>
      <c r="G13" s="6"/>
      <c r="H13" s="27">
        <f t="shared" si="0"/>
        <v>4</v>
      </c>
      <c r="I13" s="6"/>
      <c r="J13" s="27">
        <f t="shared" si="1"/>
        <v>4</v>
      </c>
      <c r="K13" s="7"/>
      <c r="L13" s="7"/>
      <c r="M13" s="32">
        <f t="shared" si="2"/>
        <v>0</v>
      </c>
      <c r="N13" s="7"/>
    </row>
    <row r="14" spans="1:14">
      <c r="A14" s="5"/>
      <c r="B14" s="20" t="s">
        <v>20</v>
      </c>
      <c r="C14" s="21"/>
      <c r="D14" s="23" t="s">
        <v>21</v>
      </c>
      <c r="E14" s="19">
        <v>9</v>
      </c>
      <c r="F14" s="6">
        <v>33</v>
      </c>
      <c r="G14" s="6"/>
      <c r="H14" s="27">
        <f t="shared" si="0"/>
        <v>33</v>
      </c>
      <c r="I14" s="6"/>
      <c r="J14" s="27">
        <f t="shared" si="1"/>
        <v>33</v>
      </c>
      <c r="K14" s="7"/>
      <c r="L14" s="7"/>
      <c r="M14" s="32">
        <f t="shared" si="2"/>
        <v>0</v>
      </c>
      <c r="N14" s="7"/>
    </row>
    <row r="15" spans="1:14">
      <c r="A15" s="5"/>
      <c r="B15" s="20" t="s">
        <v>22</v>
      </c>
      <c r="C15" s="21" t="s">
        <v>23</v>
      </c>
      <c r="D15" s="23" t="s">
        <v>24</v>
      </c>
      <c r="E15" s="19">
        <v>8</v>
      </c>
      <c r="F15" s="6">
        <v>7</v>
      </c>
      <c r="G15" s="6"/>
      <c r="H15" s="27">
        <f t="shared" si="0"/>
        <v>7</v>
      </c>
      <c r="I15" s="6"/>
      <c r="J15" s="27">
        <f t="shared" si="1"/>
        <v>7</v>
      </c>
      <c r="K15" s="7">
        <v>2</v>
      </c>
      <c r="L15" s="7"/>
      <c r="M15" s="32">
        <f t="shared" si="2"/>
        <v>2</v>
      </c>
      <c r="N15" s="7"/>
    </row>
    <row r="16" spans="1:14">
      <c r="A16" s="5"/>
      <c r="B16" s="20" t="s">
        <v>18</v>
      </c>
      <c r="C16" s="21"/>
      <c r="D16" s="23" t="s">
        <v>25</v>
      </c>
      <c r="E16" s="19">
        <v>7</v>
      </c>
      <c r="F16" s="6">
        <v>10</v>
      </c>
      <c r="G16" s="6"/>
      <c r="H16" s="27">
        <f t="shared" si="0"/>
        <v>10</v>
      </c>
      <c r="I16" s="6"/>
      <c r="J16" s="27">
        <f t="shared" si="1"/>
        <v>10</v>
      </c>
      <c r="K16" s="7"/>
      <c r="L16" s="7"/>
      <c r="M16" s="32">
        <f t="shared" si="2"/>
        <v>0</v>
      </c>
      <c r="N16" s="7"/>
    </row>
    <row r="17" spans="1:14">
      <c r="A17" s="5"/>
      <c r="B17" s="20" t="s">
        <v>26</v>
      </c>
      <c r="C17" s="22"/>
      <c r="D17" s="23" t="s">
        <v>22</v>
      </c>
      <c r="E17" s="19">
        <v>6</v>
      </c>
      <c r="F17" s="6">
        <v>19</v>
      </c>
      <c r="G17" s="6"/>
      <c r="H17" s="27">
        <f t="shared" si="0"/>
        <v>19</v>
      </c>
      <c r="I17" s="6"/>
      <c r="J17" s="27">
        <f t="shared" si="1"/>
        <v>19</v>
      </c>
      <c r="K17" s="7"/>
      <c r="L17" s="7"/>
      <c r="M17" s="32">
        <f t="shared" si="2"/>
        <v>0</v>
      </c>
      <c r="N17" s="7"/>
    </row>
    <row r="18" spans="1:14">
      <c r="A18" s="5"/>
      <c r="B18" s="20" t="s">
        <v>15</v>
      </c>
      <c r="C18" s="21"/>
      <c r="D18" s="23" t="s">
        <v>27</v>
      </c>
      <c r="E18" s="19">
        <v>5</v>
      </c>
      <c r="F18" s="6">
        <v>10</v>
      </c>
      <c r="G18" s="6"/>
      <c r="H18" s="27">
        <f t="shared" si="0"/>
        <v>10</v>
      </c>
      <c r="I18" s="6"/>
      <c r="J18" s="27">
        <f t="shared" si="1"/>
        <v>10</v>
      </c>
      <c r="K18" s="7"/>
      <c r="L18" s="7">
        <v>1</v>
      </c>
      <c r="M18" s="32">
        <f t="shared" si="2"/>
        <v>1</v>
      </c>
      <c r="N18" s="7">
        <v>1</v>
      </c>
    </row>
    <row r="19" spans="1:14">
      <c r="A19" s="5"/>
      <c r="B19" s="20"/>
      <c r="C19" s="21"/>
      <c r="D19" s="23" t="s">
        <v>25</v>
      </c>
      <c r="E19" s="19">
        <v>4</v>
      </c>
      <c r="F19" s="6">
        <v>20</v>
      </c>
      <c r="G19" s="6"/>
      <c r="H19" s="27">
        <f t="shared" si="0"/>
        <v>20</v>
      </c>
      <c r="I19" s="6"/>
      <c r="J19" s="27">
        <f t="shared" si="1"/>
        <v>20</v>
      </c>
      <c r="K19" s="7"/>
      <c r="L19" s="7"/>
      <c r="M19" s="32">
        <f t="shared" si="2"/>
        <v>0</v>
      </c>
      <c r="N19" s="7"/>
    </row>
    <row r="20" spans="1:14">
      <c r="A20" s="5"/>
      <c r="B20" s="20"/>
      <c r="C20" s="21" t="s">
        <v>15</v>
      </c>
      <c r="D20" s="18"/>
      <c r="E20" s="19">
        <v>3</v>
      </c>
      <c r="F20" s="6"/>
      <c r="G20" s="6">
        <v>14</v>
      </c>
      <c r="H20" s="27">
        <f t="shared" si="0"/>
        <v>14</v>
      </c>
      <c r="I20" s="6"/>
      <c r="J20" s="27">
        <f t="shared" si="1"/>
        <v>14</v>
      </c>
      <c r="K20" s="7"/>
      <c r="L20" s="7"/>
      <c r="M20" s="32">
        <f t="shared" si="2"/>
        <v>0</v>
      </c>
      <c r="N20" s="7"/>
    </row>
    <row r="21" spans="1:14">
      <c r="A21" s="5"/>
      <c r="B21" s="20"/>
      <c r="C21" s="21"/>
      <c r="D21" s="18"/>
      <c r="E21" s="19">
        <v>2</v>
      </c>
      <c r="F21" s="6"/>
      <c r="G21" s="6">
        <v>16</v>
      </c>
      <c r="H21" s="27">
        <f t="shared" si="0"/>
        <v>16</v>
      </c>
      <c r="I21" s="6"/>
      <c r="J21" s="27">
        <f t="shared" si="1"/>
        <v>16</v>
      </c>
      <c r="K21" s="7"/>
      <c r="L21" s="7"/>
      <c r="M21" s="32">
        <f t="shared" si="2"/>
        <v>0</v>
      </c>
      <c r="N21" s="7"/>
    </row>
    <row r="22" spans="1:14">
      <c r="A22" s="5"/>
      <c r="B22" s="24"/>
      <c r="C22" s="22"/>
      <c r="D22" s="18"/>
      <c r="E22" s="16">
        <v>1</v>
      </c>
      <c r="F22" s="6"/>
      <c r="G22" s="6">
        <v>12</v>
      </c>
      <c r="H22" s="27">
        <f t="shared" si="0"/>
        <v>12</v>
      </c>
      <c r="I22" s="6">
        <v>12</v>
      </c>
      <c r="J22" s="27">
        <f t="shared" si="1"/>
        <v>24</v>
      </c>
      <c r="K22" s="7"/>
      <c r="L22" s="7"/>
      <c r="M22" s="32">
        <f t="shared" si="2"/>
        <v>0</v>
      </c>
      <c r="N22" s="7"/>
    </row>
    <row r="23" spans="1:14">
      <c r="A23" s="5"/>
      <c r="B23" s="39" t="s">
        <v>28</v>
      </c>
      <c r="C23" s="40"/>
      <c r="D23" s="40"/>
      <c r="E23" s="41"/>
      <c r="F23" s="6">
        <f t="shared" ref="F23:N23" si="3">SUM(F10:F22)</f>
        <v>545</v>
      </c>
      <c r="G23" s="6">
        <f t="shared" si="3"/>
        <v>42</v>
      </c>
      <c r="H23" s="29">
        <f t="shared" si="3"/>
        <v>587</v>
      </c>
      <c r="I23" s="6">
        <f>SUM(I10:I22)</f>
        <v>12</v>
      </c>
      <c r="J23" s="29">
        <f t="shared" si="3"/>
        <v>599</v>
      </c>
      <c r="K23" s="8">
        <f t="shared" si="3"/>
        <v>193</v>
      </c>
      <c r="L23" s="8">
        <f t="shared" si="3"/>
        <v>16</v>
      </c>
      <c r="M23" s="27">
        <f t="shared" si="3"/>
        <v>209</v>
      </c>
      <c r="N23" s="27">
        <f t="shared" si="3"/>
        <v>19</v>
      </c>
    </row>
    <row r="24" spans="1:14">
      <c r="A24" s="5"/>
      <c r="B24" s="20"/>
      <c r="C24" s="20"/>
      <c r="D24" s="25"/>
      <c r="E24" s="24">
        <v>13</v>
      </c>
      <c r="F24" s="6">
        <v>794</v>
      </c>
      <c r="G24" s="6"/>
      <c r="H24" s="27">
        <f>F24+G24</f>
        <v>794</v>
      </c>
      <c r="I24" s="6"/>
      <c r="J24" s="27">
        <f t="shared" si="1"/>
        <v>794</v>
      </c>
      <c r="K24" s="7">
        <v>425</v>
      </c>
      <c r="L24" s="7">
        <v>56</v>
      </c>
      <c r="M24" s="33">
        <f>K24+L24</f>
        <v>481</v>
      </c>
      <c r="N24" s="7">
        <v>73</v>
      </c>
    </row>
    <row r="25" spans="1:14">
      <c r="A25" s="5"/>
      <c r="B25" s="20"/>
      <c r="C25" s="20" t="s">
        <v>16</v>
      </c>
      <c r="D25" s="25"/>
      <c r="E25" s="19">
        <v>12</v>
      </c>
      <c r="F25" s="6">
        <v>26</v>
      </c>
      <c r="G25" s="6"/>
      <c r="H25" s="27">
        <f t="shared" ref="H25:H50" si="4">F25+G25</f>
        <v>26</v>
      </c>
      <c r="I25" s="6"/>
      <c r="J25" s="27">
        <f t="shared" si="1"/>
        <v>26</v>
      </c>
      <c r="K25" s="7">
        <v>3</v>
      </c>
      <c r="L25" s="7"/>
      <c r="M25" s="33">
        <f t="shared" ref="M25:M36" si="5">K25+L25</f>
        <v>3</v>
      </c>
      <c r="N25" s="7"/>
    </row>
    <row r="26" spans="1:14">
      <c r="A26" s="5"/>
      <c r="B26" s="20" t="s">
        <v>26</v>
      </c>
      <c r="C26" s="24"/>
      <c r="D26" s="25"/>
      <c r="E26" s="19">
        <v>11</v>
      </c>
      <c r="F26" s="6">
        <v>9</v>
      </c>
      <c r="G26" s="6"/>
      <c r="H26" s="27">
        <f t="shared" si="4"/>
        <v>9</v>
      </c>
      <c r="I26" s="6"/>
      <c r="J26" s="27">
        <f t="shared" si="1"/>
        <v>9</v>
      </c>
      <c r="K26" s="7">
        <v>2</v>
      </c>
      <c r="L26" s="7"/>
      <c r="M26" s="33">
        <f t="shared" si="5"/>
        <v>2</v>
      </c>
      <c r="N26" s="7"/>
    </row>
    <row r="27" spans="1:14">
      <c r="A27" s="5"/>
      <c r="B27" s="20" t="s">
        <v>29</v>
      </c>
      <c r="C27" s="20"/>
      <c r="D27" s="25" t="s">
        <v>30</v>
      </c>
      <c r="E27" s="19">
        <v>10</v>
      </c>
      <c r="F27" s="6">
        <v>10</v>
      </c>
      <c r="G27" s="6"/>
      <c r="H27" s="27">
        <f t="shared" si="4"/>
        <v>10</v>
      </c>
      <c r="I27" s="6"/>
      <c r="J27" s="27">
        <f t="shared" si="1"/>
        <v>10</v>
      </c>
      <c r="K27" s="7">
        <v>1</v>
      </c>
      <c r="L27" s="7"/>
      <c r="M27" s="33">
        <f t="shared" si="5"/>
        <v>1</v>
      </c>
      <c r="N27" s="7"/>
    </row>
    <row r="28" spans="1:14">
      <c r="A28" s="5"/>
      <c r="B28" s="20" t="s">
        <v>16</v>
      </c>
      <c r="C28" s="20"/>
      <c r="D28" s="25" t="s">
        <v>29</v>
      </c>
      <c r="E28" s="19">
        <v>9</v>
      </c>
      <c r="F28" s="6">
        <v>56</v>
      </c>
      <c r="G28" s="6"/>
      <c r="H28" s="27">
        <f t="shared" si="4"/>
        <v>56</v>
      </c>
      <c r="I28" s="6"/>
      <c r="J28" s="27">
        <f t="shared" si="1"/>
        <v>56</v>
      </c>
      <c r="K28" s="7"/>
      <c r="L28" s="7">
        <v>1</v>
      </c>
      <c r="M28" s="33">
        <f t="shared" si="5"/>
        <v>1</v>
      </c>
      <c r="N28" s="7">
        <v>1</v>
      </c>
    </row>
    <row r="29" spans="1:14">
      <c r="A29" s="5"/>
      <c r="B29" s="20" t="s">
        <v>17</v>
      </c>
      <c r="C29" s="20" t="s">
        <v>23</v>
      </c>
      <c r="D29" s="25" t="s">
        <v>31</v>
      </c>
      <c r="E29" s="19">
        <v>8</v>
      </c>
      <c r="F29" s="6">
        <v>43</v>
      </c>
      <c r="G29" s="6"/>
      <c r="H29" s="27">
        <f t="shared" si="4"/>
        <v>43</v>
      </c>
      <c r="I29" s="6"/>
      <c r="J29" s="27">
        <f t="shared" si="1"/>
        <v>43</v>
      </c>
      <c r="K29" s="7"/>
      <c r="L29" s="7"/>
      <c r="M29" s="33">
        <f t="shared" si="5"/>
        <v>0</v>
      </c>
      <c r="N29" s="7"/>
    </row>
    <row r="30" spans="1:14">
      <c r="A30" s="5"/>
      <c r="B30" s="20" t="s">
        <v>22</v>
      </c>
      <c r="C30" s="20"/>
      <c r="D30" s="25" t="s">
        <v>22</v>
      </c>
      <c r="E30" s="19">
        <v>7</v>
      </c>
      <c r="F30" s="6">
        <v>28</v>
      </c>
      <c r="G30" s="6"/>
      <c r="H30" s="27">
        <f t="shared" si="4"/>
        <v>28</v>
      </c>
      <c r="I30" s="6"/>
      <c r="J30" s="27">
        <f t="shared" si="1"/>
        <v>28</v>
      </c>
      <c r="K30" s="7"/>
      <c r="L30" s="7"/>
      <c r="M30" s="33">
        <f t="shared" si="5"/>
        <v>0</v>
      </c>
      <c r="N30" s="7"/>
    </row>
    <row r="31" spans="1:14">
      <c r="A31" s="5"/>
      <c r="B31" s="20" t="s">
        <v>16</v>
      </c>
      <c r="C31" s="20"/>
      <c r="D31" s="25" t="s">
        <v>27</v>
      </c>
      <c r="E31" s="19">
        <v>6</v>
      </c>
      <c r="F31" s="6">
        <v>31</v>
      </c>
      <c r="G31" s="6"/>
      <c r="H31" s="27">
        <f t="shared" si="4"/>
        <v>31</v>
      </c>
      <c r="I31" s="6"/>
      <c r="J31" s="27">
        <f t="shared" si="1"/>
        <v>31</v>
      </c>
      <c r="K31" s="7"/>
      <c r="L31" s="7"/>
      <c r="M31" s="33">
        <f t="shared" si="5"/>
        <v>0</v>
      </c>
      <c r="N31" s="7"/>
    </row>
    <row r="32" spans="1:14">
      <c r="A32" s="5"/>
      <c r="B32" s="20" t="s">
        <v>27</v>
      </c>
      <c r="C32" s="16"/>
      <c r="D32" s="25"/>
      <c r="E32" s="19">
        <v>5</v>
      </c>
      <c r="F32" s="6">
        <v>16</v>
      </c>
      <c r="G32" s="6"/>
      <c r="H32" s="27">
        <f t="shared" si="4"/>
        <v>16</v>
      </c>
      <c r="I32" s="6"/>
      <c r="J32" s="27">
        <f t="shared" si="1"/>
        <v>16</v>
      </c>
      <c r="K32" s="7"/>
      <c r="L32" s="7">
        <v>1</v>
      </c>
      <c r="M32" s="33">
        <f t="shared" si="5"/>
        <v>1</v>
      </c>
      <c r="N32" s="7">
        <v>1</v>
      </c>
    </row>
    <row r="33" spans="1:15">
      <c r="A33" s="5"/>
      <c r="B33" s="20"/>
      <c r="C33" s="20"/>
      <c r="D33" s="25"/>
      <c r="E33" s="19">
        <v>4</v>
      </c>
      <c r="F33" s="6">
        <v>6</v>
      </c>
      <c r="G33" s="6"/>
      <c r="H33" s="27">
        <f t="shared" si="4"/>
        <v>6</v>
      </c>
      <c r="I33" s="6"/>
      <c r="J33" s="27">
        <f t="shared" si="1"/>
        <v>6</v>
      </c>
      <c r="K33" s="7"/>
      <c r="L33" s="7">
        <v>1</v>
      </c>
      <c r="M33" s="33">
        <f t="shared" si="5"/>
        <v>1</v>
      </c>
      <c r="N33" s="7">
        <v>1</v>
      </c>
    </row>
    <row r="34" spans="1:15">
      <c r="A34" s="5"/>
      <c r="B34" s="20"/>
      <c r="C34" s="20" t="s">
        <v>15</v>
      </c>
      <c r="D34" s="25"/>
      <c r="E34" s="19">
        <v>3</v>
      </c>
      <c r="F34" s="6"/>
      <c r="G34" s="6">
        <v>11</v>
      </c>
      <c r="H34" s="27">
        <f t="shared" si="4"/>
        <v>11</v>
      </c>
      <c r="I34" s="6"/>
      <c r="J34" s="27">
        <f t="shared" si="1"/>
        <v>11</v>
      </c>
      <c r="K34" s="7"/>
      <c r="L34" s="7"/>
      <c r="M34" s="33">
        <f t="shared" si="5"/>
        <v>0</v>
      </c>
      <c r="N34" s="7"/>
    </row>
    <row r="35" spans="1:15">
      <c r="A35" s="5"/>
      <c r="B35" s="20"/>
      <c r="C35" s="20"/>
      <c r="D35" s="25"/>
      <c r="E35" s="19">
        <v>2</v>
      </c>
      <c r="F35" s="6"/>
      <c r="G35" s="6">
        <v>46</v>
      </c>
      <c r="H35" s="27">
        <f t="shared" si="4"/>
        <v>46</v>
      </c>
      <c r="I35" s="6"/>
      <c r="J35" s="27">
        <f t="shared" si="1"/>
        <v>46</v>
      </c>
      <c r="K35" s="7"/>
      <c r="L35" s="7"/>
      <c r="M35" s="33">
        <f t="shared" si="5"/>
        <v>0</v>
      </c>
      <c r="N35" s="7"/>
    </row>
    <row r="36" spans="1:15">
      <c r="A36" s="5"/>
      <c r="B36" s="24"/>
      <c r="C36" s="24"/>
      <c r="D36" s="25"/>
      <c r="E36" s="16">
        <v>1</v>
      </c>
      <c r="F36" s="6"/>
      <c r="G36" s="6">
        <v>88</v>
      </c>
      <c r="H36" s="27">
        <f t="shared" si="4"/>
        <v>88</v>
      </c>
      <c r="I36" s="6">
        <v>108</v>
      </c>
      <c r="J36" s="27">
        <f t="shared" si="1"/>
        <v>196</v>
      </c>
      <c r="K36" s="7"/>
      <c r="L36" s="7"/>
      <c r="M36" s="33">
        <f t="shared" si="5"/>
        <v>0</v>
      </c>
      <c r="N36" s="7"/>
    </row>
    <row r="37" spans="1:15">
      <c r="A37" s="5"/>
      <c r="B37" s="39" t="s">
        <v>32</v>
      </c>
      <c r="C37" s="40"/>
      <c r="D37" s="40"/>
      <c r="E37" s="40"/>
      <c r="F37" s="8">
        <f t="shared" ref="F37:N37" si="6">SUM(F24:F36)</f>
        <v>1019</v>
      </c>
      <c r="G37" s="6">
        <f t="shared" si="6"/>
        <v>145</v>
      </c>
      <c r="H37" s="30">
        <f t="shared" si="6"/>
        <v>1164</v>
      </c>
      <c r="I37" s="9">
        <f t="shared" si="6"/>
        <v>108</v>
      </c>
      <c r="J37" s="29">
        <f t="shared" si="6"/>
        <v>1272</v>
      </c>
      <c r="K37" s="8">
        <f t="shared" si="6"/>
        <v>431</v>
      </c>
      <c r="L37" s="6">
        <f t="shared" si="6"/>
        <v>59</v>
      </c>
      <c r="M37" s="29">
        <f t="shared" si="6"/>
        <v>490</v>
      </c>
      <c r="N37" s="35">
        <f t="shared" si="6"/>
        <v>76</v>
      </c>
      <c r="O37" s="10"/>
    </row>
    <row r="38" spans="1:15">
      <c r="A38" s="5"/>
      <c r="B38" s="16"/>
      <c r="C38" s="16"/>
      <c r="D38" s="26"/>
      <c r="E38" s="19">
        <v>13</v>
      </c>
      <c r="F38" s="6"/>
      <c r="G38" s="6"/>
      <c r="H38" s="27">
        <f t="shared" si="4"/>
        <v>0</v>
      </c>
      <c r="I38" s="6"/>
      <c r="J38" s="27">
        <f t="shared" si="1"/>
        <v>0</v>
      </c>
      <c r="K38" s="7"/>
      <c r="L38" s="7"/>
      <c r="M38" s="33">
        <f>K38+L38</f>
        <v>0</v>
      </c>
      <c r="N38" s="7"/>
    </row>
    <row r="39" spans="1:15">
      <c r="A39" s="5"/>
      <c r="B39" s="20" t="s">
        <v>15</v>
      </c>
      <c r="C39" s="20" t="s">
        <v>16</v>
      </c>
      <c r="D39" s="25" t="s">
        <v>33</v>
      </c>
      <c r="E39" s="19">
        <v>12</v>
      </c>
      <c r="F39" s="6"/>
      <c r="G39" s="6"/>
      <c r="H39" s="27">
        <f t="shared" si="4"/>
        <v>0</v>
      </c>
      <c r="I39" s="6"/>
      <c r="J39" s="27">
        <f t="shared" si="1"/>
        <v>0</v>
      </c>
      <c r="K39" s="7"/>
      <c r="L39" s="7"/>
      <c r="M39" s="33">
        <f t="shared" ref="M39:M50" si="7">K39+L39</f>
        <v>0</v>
      </c>
      <c r="N39" s="7"/>
    </row>
    <row r="40" spans="1:15">
      <c r="A40" s="5"/>
      <c r="B40" s="20" t="s">
        <v>19</v>
      </c>
      <c r="C40" s="20"/>
      <c r="D40" s="25" t="s">
        <v>19</v>
      </c>
      <c r="E40" s="19">
        <v>11</v>
      </c>
      <c r="F40" s="6"/>
      <c r="G40" s="6"/>
      <c r="H40" s="27">
        <f t="shared" si="4"/>
        <v>0</v>
      </c>
      <c r="I40" s="6"/>
      <c r="J40" s="27">
        <f t="shared" si="1"/>
        <v>0</v>
      </c>
      <c r="K40" s="7"/>
      <c r="L40" s="7"/>
      <c r="M40" s="33">
        <f t="shared" si="7"/>
        <v>0</v>
      </c>
      <c r="N40" s="7"/>
    </row>
    <row r="41" spans="1:15">
      <c r="A41" s="5"/>
      <c r="B41" s="20" t="s">
        <v>34</v>
      </c>
      <c r="C41" s="16"/>
      <c r="D41" s="25" t="s">
        <v>17</v>
      </c>
      <c r="E41" s="19">
        <v>10</v>
      </c>
      <c r="F41" s="6"/>
      <c r="G41" s="6"/>
      <c r="H41" s="27">
        <f t="shared" si="4"/>
        <v>0</v>
      </c>
      <c r="I41" s="6"/>
      <c r="J41" s="27">
        <f t="shared" si="1"/>
        <v>0</v>
      </c>
      <c r="K41" s="7"/>
      <c r="L41" s="7"/>
      <c r="M41" s="33">
        <f t="shared" si="7"/>
        <v>0</v>
      </c>
      <c r="N41" s="7"/>
    </row>
    <row r="42" spans="1:15">
      <c r="A42" s="5"/>
      <c r="B42" s="20" t="s">
        <v>22</v>
      </c>
      <c r="C42" s="20"/>
      <c r="D42" s="25" t="s">
        <v>31</v>
      </c>
      <c r="E42" s="19">
        <v>9</v>
      </c>
      <c r="F42" s="6"/>
      <c r="G42" s="6"/>
      <c r="H42" s="27">
        <f t="shared" si="4"/>
        <v>0</v>
      </c>
      <c r="I42" s="6"/>
      <c r="J42" s="27">
        <f t="shared" si="1"/>
        <v>0</v>
      </c>
      <c r="K42" s="7"/>
      <c r="L42" s="7"/>
      <c r="M42" s="33">
        <f t="shared" si="7"/>
        <v>0</v>
      </c>
      <c r="N42" s="7"/>
    </row>
    <row r="43" spans="1:15">
      <c r="A43" s="5"/>
      <c r="B43" s="20" t="s">
        <v>20</v>
      </c>
      <c r="C43" s="20" t="s">
        <v>23</v>
      </c>
      <c r="D43" s="25" t="s">
        <v>15</v>
      </c>
      <c r="E43" s="19">
        <v>8</v>
      </c>
      <c r="F43" s="6"/>
      <c r="G43" s="6"/>
      <c r="H43" s="27">
        <f t="shared" si="4"/>
        <v>0</v>
      </c>
      <c r="I43" s="6"/>
      <c r="J43" s="27">
        <f t="shared" si="1"/>
        <v>0</v>
      </c>
      <c r="K43" s="7"/>
      <c r="L43" s="7"/>
      <c r="M43" s="33">
        <f t="shared" si="7"/>
        <v>0</v>
      </c>
      <c r="N43" s="7"/>
    </row>
    <row r="44" spans="1:15">
      <c r="A44" s="5"/>
      <c r="B44" s="20" t="s">
        <v>22</v>
      </c>
      <c r="C44" s="20"/>
      <c r="D44" s="25" t="s">
        <v>30</v>
      </c>
      <c r="E44" s="19">
        <v>7</v>
      </c>
      <c r="F44" s="6"/>
      <c r="G44" s="6"/>
      <c r="H44" s="27">
        <f t="shared" si="4"/>
        <v>0</v>
      </c>
      <c r="I44" s="6"/>
      <c r="J44" s="27">
        <f t="shared" si="1"/>
        <v>0</v>
      </c>
      <c r="K44" s="7"/>
      <c r="L44" s="7"/>
      <c r="M44" s="33">
        <f t="shared" si="7"/>
        <v>0</v>
      </c>
      <c r="N44" s="7"/>
    </row>
    <row r="45" spans="1:15">
      <c r="A45" s="5"/>
      <c r="B45" s="20" t="s">
        <v>15</v>
      </c>
      <c r="C45" s="20"/>
      <c r="D45" s="25" t="s">
        <v>24</v>
      </c>
      <c r="E45" s="19">
        <v>6</v>
      </c>
      <c r="F45" s="6"/>
      <c r="G45" s="6"/>
      <c r="H45" s="27">
        <f t="shared" si="4"/>
        <v>0</v>
      </c>
      <c r="I45" s="6"/>
      <c r="J45" s="27">
        <f t="shared" si="1"/>
        <v>0</v>
      </c>
      <c r="K45" s="7"/>
      <c r="L45" s="7"/>
      <c r="M45" s="33">
        <f t="shared" si="7"/>
        <v>0</v>
      </c>
      <c r="N45" s="7"/>
    </row>
    <row r="46" spans="1:15">
      <c r="A46" s="5"/>
      <c r="B46" s="20" t="s">
        <v>25</v>
      </c>
      <c r="C46" s="16"/>
      <c r="D46" s="25" t="s">
        <v>17</v>
      </c>
      <c r="E46" s="19">
        <v>5</v>
      </c>
      <c r="F46" s="6"/>
      <c r="G46" s="6"/>
      <c r="H46" s="27">
        <f t="shared" si="4"/>
        <v>0</v>
      </c>
      <c r="I46" s="6"/>
      <c r="J46" s="27">
        <f t="shared" si="1"/>
        <v>0</v>
      </c>
      <c r="K46" s="7"/>
      <c r="L46" s="7"/>
      <c r="M46" s="33">
        <f t="shared" si="7"/>
        <v>0</v>
      </c>
      <c r="N46" s="7"/>
    </row>
    <row r="47" spans="1:15">
      <c r="A47" s="5"/>
      <c r="B47" s="20"/>
      <c r="C47" s="20"/>
      <c r="D47" s="25" t="s">
        <v>26</v>
      </c>
      <c r="E47" s="19">
        <v>4</v>
      </c>
      <c r="F47" s="6"/>
      <c r="G47" s="6"/>
      <c r="H47" s="27">
        <f t="shared" si="4"/>
        <v>0</v>
      </c>
      <c r="I47" s="6"/>
      <c r="J47" s="27">
        <f t="shared" si="1"/>
        <v>0</v>
      </c>
      <c r="K47" s="7"/>
      <c r="L47" s="7"/>
      <c r="M47" s="33">
        <f t="shared" si="7"/>
        <v>0</v>
      </c>
      <c r="N47" s="7"/>
    </row>
    <row r="48" spans="1:15">
      <c r="A48" s="5"/>
      <c r="B48" s="20"/>
      <c r="C48" s="20" t="s">
        <v>15</v>
      </c>
      <c r="D48" s="25" t="s">
        <v>15</v>
      </c>
      <c r="E48" s="19">
        <v>3</v>
      </c>
      <c r="F48" s="6"/>
      <c r="G48" s="6"/>
      <c r="H48" s="27">
        <f t="shared" si="4"/>
        <v>0</v>
      </c>
      <c r="I48" s="6"/>
      <c r="J48" s="27">
        <f t="shared" si="1"/>
        <v>0</v>
      </c>
      <c r="K48" s="7"/>
      <c r="L48" s="7"/>
      <c r="M48" s="33">
        <f t="shared" si="7"/>
        <v>0</v>
      </c>
      <c r="N48" s="7"/>
    </row>
    <row r="49" spans="1:14">
      <c r="A49" s="5"/>
      <c r="B49" s="20"/>
      <c r="C49" s="20"/>
      <c r="D49" s="25" t="s">
        <v>20</v>
      </c>
      <c r="E49" s="19">
        <v>2</v>
      </c>
      <c r="F49" s="6"/>
      <c r="G49" s="6"/>
      <c r="H49" s="27">
        <f t="shared" si="4"/>
        <v>0</v>
      </c>
      <c r="I49" s="6"/>
      <c r="J49" s="27">
        <f t="shared" si="1"/>
        <v>0</v>
      </c>
      <c r="K49" s="7"/>
      <c r="L49" s="7"/>
      <c r="M49" s="33">
        <f t="shared" si="7"/>
        <v>0</v>
      </c>
      <c r="N49" s="7"/>
    </row>
    <row r="50" spans="1:14">
      <c r="A50" s="5"/>
      <c r="B50" s="24"/>
      <c r="C50" s="25"/>
      <c r="D50" s="24"/>
      <c r="E50" s="16">
        <v>1</v>
      </c>
      <c r="F50" s="11"/>
      <c r="G50" s="11"/>
      <c r="H50" s="31">
        <f t="shared" si="4"/>
        <v>0</v>
      </c>
      <c r="I50" s="11"/>
      <c r="J50" s="31">
        <f t="shared" si="1"/>
        <v>0</v>
      </c>
      <c r="K50" s="12"/>
      <c r="L50" s="12"/>
      <c r="M50" s="34">
        <f t="shared" si="7"/>
        <v>0</v>
      </c>
      <c r="N50" s="12"/>
    </row>
    <row r="51" spans="1:14">
      <c r="B51" s="42" t="s">
        <v>35</v>
      </c>
      <c r="C51" s="42"/>
      <c r="D51" s="42"/>
      <c r="E51" s="42"/>
      <c r="F51" s="27">
        <f t="shared" ref="F51:N51" si="8">SUM(F38:F50)</f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</row>
    <row r="52" spans="1:14">
      <c r="B52" s="39" t="s">
        <v>36</v>
      </c>
      <c r="C52" s="40"/>
      <c r="D52" s="40"/>
      <c r="E52" s="41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B53" s="36" t="s">
        <v>37</v>
      </c>
      <c r="C53" s="36"/>
      <c r="D53" s="36"/>
      <c r="E53" s="36"/>
      <c r="F53" s="28">
        <f t="shared" ref="F53:J53" si="9">+F23+F37+F51+F52</f>
        <v>1564</v>
      </c>
      <c r="G53" s="28">
        <f t="shared" si="9"/>
        <v>187</v>
      </c>
      <c r="H53" s="28">
        <f t="shared" si="9"/>
        <v>1751</v>
      </c>
      <c r="I53" s="28">
        <f t="shared" si="9"/>
        <v>120</v>
      </c>
      <c r="J53" s="28">
        <f t="shared" si="9"/>
        <v>1871</v>
      </c>
      <c r="K53" s="28">
        <f>+K23+K37+K51+K52</f>
        <v>624</v>
      </c>
      <c r="L53" s="28">
        <f t="shared" ref="L53:N53" si="10">+L23+L37+L51+L52</f>
        <v>75</v>
      </c>
      <c r="M53" s="28">
        <f t="shared" si="10"/>
        <v>699</v>
      </c>
      <c r="N53" s="28">
        <f t="shared" si="10"/>
        <v>95</v>
      </c>
    </row>
    <row r="54" spans="1:1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B55" s="3" t="s">
        <v>38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B56" s="13"/>
    </row>
    <row r="57" spans="1:14">
      <c r="B57" s="13"/>
    </row>
    <row r="58" spans="1:14">
      <c r="B58" s="13"/>
    </row>
    <row r="59" spans="1:14">
      <c r="B59" s="13"/>
    </row>
    <row r="60" spans="1:14">
      <c r="B60" s="13"/>
    </row>
    <row r="61" spans="1:14">
      <c r="B61" s="13"/>
    </row>
    <row r="62" spans="1:14">
      <c r="B62" s="13"/>
    </row>
    <row r="63" spans="1:14">
      <c r="B63" s="13"/>
    </row>
    <row r="64" spans="1:14">
      <c r="B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</row>
    <row r="72" spans="3:4">
      <c r="C72" s="14"/>
    </row>
  </sheetData>
  <sheetProtection password="CA47" sheet="1" objects="1" scenarios="1"/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DENISE MARIA SOUZA JOAO</cp:lastModifiedBy>
  <dcterms:created xsi:type="dcterms:W3CDTF">2016-01-05T14:00:17Z</dcterms:created>
  <dcterms:modified xsi:type="dcterms:W3CDTF">2023-05-11T18:54:48Z</dcterms:modified>
</cp:coreProperties>
</file>