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20" windowWidth="18192" windowHeight="10896"/>
  </bookViews>
  <sheets>
    <sheet name="ANEXO IV-b" sheetId="1" r:id="rId1"/>
  </sheets>
  <calcPr calcId="145621"/>
</workbook>
</file>

<file path=xl/calcChain.xml><?xml version="1.0" encoding="utf-8"?>
<calcChain xmlns="http://schemas.openxmlformats.org/spreadsheetml/2006/main">
  <c r="E17" i="1" l="1"/>
  <c r="G26" i="1" l="1"/>
  <c r="F27" i="1" l="1"/>
  <c r="D26" i="1"/>
  <c r="C26" i="1"/>
  <c r="E25" i="1"/>
  <c r="H25" i="1" s="1"/>
  <c r="E24" i="1"/>
  <c r="H24" i="1" s="1"/>
  <c r="E23" i="1"/>
  <c r="H23" i="1" s="1"/>
  <c r="E22" i="1"/>
  <c r="H22" i="1" s="1"/>
  <c r="E21" i="1"/>
  <c r="H21" i="1" s="1"/>
  <c r="E20" i="1"/>
  <c r="H20" i="1" s="1"/>
  <c r="G18" i="1"/>
  <c r="G27" i="1" s="1"/>
  <c r="F18" i="1"/>
  <c r="D18" i="1"/>
  <c r="C18" i="1"/>
  <c r="H17" i="1"/>
  <c r="E16" i="1"/>
  <c r="H16" i="1" s="1"/>
  <c r="E15" i="1"/>
  <c r="H15" i="1" s="1"/>
  <c r="E14" i="1"/>
  <c r="H14" i="1" s="1"/>
  <c r="D27" i="1" l="1"/>
  <c r="E26" i="1"/>
  <c r="H26" i="1" s="1"/>
  <c r="E18" i="1"/>
  <c r="C27" i="1"/>
  <c r="E27" i="1" l="1"/>
  <c r="H18" i="1"/>
  <c r="H27" i="1" s="1"/>
</calcChain>
</file>

<file path=xl/sharedStrings.xml><?xml version="1.0" encoding="utf-8"?>
<sst xmlns="http://schemas.openxmlformats.org/spreadsheetml/2006/main" count="35" uniqueCount="34">
  <si>
    <t>PODER JUDICIÁRIO</t>
  </si>
  <si>
    <t xml:space="preserve"> RESOLUÇÃO 102 CNJ - ANEXO IV- QUANTITATIVO DE CARGOS E FUNÇÕES</t>
  </si>
  <si>
    <t>Denominação/Nível</t>
  </si>
  <si>
    <t>Ocupados</t>
  </si>
  <si>
    <t>Vagos</t>
  </si>
  <si>
    <t>Total</t>
  </si>
  <si>
    <t>Com Vínculo Efetivo</t>
  </si>
  <si>
    <t>Sem Vínculo Efetivo</t>
  </si>
  <si>
    <t>Optante</t>
  </si>
  <si>
    <t>Remuneração</t>
  </si>
  <si>
    <t>Subtotal</t>
  </si>
  <si>
    <t>Integral</t>
  </si>
  <si>
    <t>Cargo Efetivo</t>
  </si>
  <si>
    <t>Cargo/Função</t>
  </si>
  <si>
    <t>Cargos em comissão</t>
  </si>
  <si>
    <t>CJ-04</t>
  </si>
  <si>
    <t>CJ-03</t>
  </si>
  <si>
    <t>CJ-02</t>
  </si>
  <si>
    <t>CJ-01</t>
  </si>
  <si>
    <t>Total cargos</t>
  </si>
  <si>
    <t>Funções de Confiança</t>
  </si>
  <si>
    <t>FC-06</t>
  </si>
  <si>
    <t>FC-05</t>
  </si>
  <si>
    <t>FC-04</t>
  </si>
  <si>
    <t xml:space="preserve">FC-03 </t>
  </si>
  <si>
    <t>FC-02</t>
  </si>
  <si>
    <t>FC-01</t>
  </si>
  <si>
    <t>Total funções</t>
  </si>
  <si>
    <t>TOTAL</t>
  </si>
  <si>
    <t>Observação: Os tribunais de justiça e de justiça militar  deverão adaptar este anexo às respectivas estruturas de cargos e funções.</t>
  </si>
  <si>
    <t>b) cargos em comissão e funções de confiança.</t>
  </si>
  <si>
    <t>ÓRGÃO: 3ª REGIÃO</t>
  </si>
  <si>
    <t>UNIDADE: SEÇÃO JUDICIÁRIA DE SÃO PAULO</t>
  </si>
  <si>
    <t>Data de referência: 30/04/2017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</si>
</sst>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7">
    <numFmt numFmtId="164" formatCode="_(* #,##0.00_);_(* \(#,##0.00\);_(* &quot;-&quot;??_);_(@_)"/>
    <numFmt numFmtId="165" formatCode="General_)"/>
    <numFmt numFmtId="166" formatCode="_(* #,##0_);_(* \(#,##0\);_(* \-_);_(@_)"/>
    <numFmt numFmtId="167" formatCode="_(* #,##0.00_);_(* \(#,##0.00\);_(* \-??_);_(@_)"/>
    <numFmt numFmtId="168" formatCode="\$#,##0\ ;&quot;($&quot;#,##0\)"/>
    <numFmt numFmtId="169" formatCode="0.000000"/>
    <numFmt numFmtId="170" formatCode="yyyy\:mm"/>
    <numFmt numFmtId="171" formatCode="_([$€-2]* #,##0.00_);_([$€-2]* \(#,##0.00\);_([$€-2]* \-??_)"/>
    <numFmt numFmtId="172" formatCode="0.0000000"/>
    <numFmt numFmtId="173" formatCode="_(&quot;R$ &quot;* #,##0.00_);_(&quot;R$ &quot;* \(#,##0.00\);_(&quot;R$ &quot;* \-??_);_(@_)"/>
    <numFmt numFmtId="174" formatCode="%#,#00"/>
    <numFmt numFmtId="175" formatCode="#.##000"/>
    <numFmt numFmtId="176" formatCode="#,##0.000000"/>
    <numFmt numFmtId="177" formatCode="_-* #,##0.00_-;\-* #,##0.00_-;_-* \-??_-;_-@_-"/>
    <numFmt numFmtId="178" formatCode="0.000"/>
    <numFmt numFmtId="179" formatCode="mm/yy"/>
    <numFmt numFmtId="180" formatCode="#.##0,"/>
  </numFmts>
  <fonts count="58">
    <font>
      <sz val="10"/>
      <name val="Arial"/>
    </font>
    <font>
      <sz val="11"/>
      <color theme="1"/>
      <name val="Calibri"/>
      <family val="2"/>
      <scheme val="minor"/>
    </font>
    <font>
      <sz val="9"/>
      <name val="Arial"/>
      <family val="2"/>
    </font>
    <font>
      <b/>
      <sz val="9"/>
      <name val="Arial"/>
      <family val="2"/>
    </font>
    <font>
      <sz val="10"/>
      <color rgb="FFFF0000"/>
      <name val="Arial"/>
      <family val="2"/>
    </font>
    <font>
      <sz val="10"/>
      <name val="Arial"/>
      <family val="2"/>
    </font>
    <font>
      <sz val="7"/>
      <name val="Arial"/>
      <family val="2"/>
    </font>
    <font>
      <sz val="11"/>
      <color indexed="8"/>
      <name val="Calibri"/>
      <family val="2"/>
    </font>
    <font>
      <sz val="11"/>
      <color indexed="8"/>
      <name val="Calibri"/>
      <family val="2"/>
      <charset val="1"/>
    </font>
    <font>
      <sz val="11"/>
      <color indexed="9"/>
      <name val="Calibri"/>
      <family val="2"/>
    </font>
    <font>
      <sz val="11"/>
      <color indexed="9"/>
      <name val="Calibri"/>
      <family val="2"/>
      <charset val="1"/>
    </font>
    <font>
      <sz val="10"/>
      <name val="Courier New"/>
      <family val="3"/>
      <charset val="1"/>
    </font>
    <font>
      <sz val="11"/>
      <color indexed="20"/>
      <name val="Calibri"/>
      <family val="2"/>
    </font>
    <font>
      <sz val="8"/>
      <name val="SwitzerlandLight"/>
      <charset val="1"/>
    </font>
    <font>
      <sz val="7"/>
      <name val="Times New Roman"/>
      <family val="1"/>
      <charset val="1"/>
    </font>
    <font>
      <sz val="11"/>
      <color indexed="17"/>
      <name val="Calibri"/>
      <family val="2"/>
    </font>
    <font>
      <sz val="11"/>
      <color indexed="17"/>
      <name val="Calibri"/>
      <family val="2"/>
      <charset val="1"/>
    </font>
    <font>
      <sz val="1"/>
      <color indexed="8"/>
      <name val="Courier New"/>
      <family val="3"/>
      <charset val="1"/>
    </font>
    <font>
      <i/>
      <sz val="1"/>
      <color indexed="8"/>
      <name val="Courier New"/>
      <family val="3"/>
      <charset val="1"/>
    </font>
    <font>
      <sz val="8"/>
      <color indexed="24"/>
      <name val="Arial"/>
      <family val="2"/>
      <charset val="1"/>
    </font>
    <font>
      <b/>
      <sz val="14"/>
      <color indexed="24"/>
      <name val="Arial"/>
      <family val="2"/>
      <charset val="1"/>
    </font>
    <font>
      <b/>
      <sz val="11"/>
      <color indexed="52"/>
      <name val="Calibri"/>
      <family val="2"/>
    </font>
    <font>
      <b/>
      <sz val="11"/>
      <color indexed="52"/>
      <name val="Calibri"/>
      <family val="2"/>
      <charset val="1"/>
    </font>
    <font>
      <b/>
      <sz val="9"/>
      <name val="Times New Roman"/>
      <family val="1"/>
      <charset val="1"/>
    </font>
    <font>
      <b/>
      <sz val="11"/>
      <color indexed="9"/>
      <name val="Calibri"/>
      <family val="2"/>
    </font>
    <font>
      <b/>
      <sz val="11"/>
      <color indexed="9"/>
      <name val="Calibri"/>
      <family val="2"/>
      <charset val="1"/>
    </font>
    <font>
      <sz val="11"/>
      <color indexed="52"/>
      <name val="Calibri"/>
      <family val="2"/>
    </font>
    <font>
      <sz val="11"/>
      <color indexed="52"/>
      <name val="Calibri"/>
      <family val="2"/>
      <charset val="1"/>
    </font>
    <font>
      <sz val="11"/>
      <color indexed="62"/>
      <name val="Calibri"/>
      <family val="2"/>
    </font>
    <font>
      <i/>
      <sz val="11"/>
      <color indexed="23"/>
      <name val="Calibri"/>
      <family val="2"/>
    </font>
    <font>
      <sz val="12"/>
      <name val="Times New Roman"/>
      <family val="1"/>
      <charset val="1"/>
    </font>
    <font>
      <sz val="10"/>
      <name val="Times New Roman"/>
      <family val="1"/>
      <charset val="1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20"/>
      <name val="Calibri"/>
      <family val="2"/>
      <charset val="1"/>
    </font>
    <font>
      <sz val="10"/>
      <name val="Courier New"/>
      <family val="3"/>
    </font>
    <font>
      <i/>
      <sz val="12"/>
      <name val="Times New Roman"/>
      <family val="1"/>
      <charset val="1"/>
    </font>
    <font>
      <sz val="11"/>
      <color indexed="60"/>
      <name val="Calibri"/>
      <family val="2"/>
    </font>
    <font>
      <sz val="11"/>
      <color indexed="60"/>
      <name val="Calibri"/>
      <family val="2"/>
      <charset val="1"/>
    </font>
    <font>
      <sz val="10"/>
      <name val="Arial"/>
      <family val="2"/>
      <charset val="1"/>
    </font>
    <font>
      <b/>
      <sz val="11"/>
      <color indexed="63"/>
      <name val="Calibri"/>
      <family val="2"/>
    </font>
    <font>
      <b/>
      <sz val="11"/>
      <color indexed="63"/>
      <name val="Calibri"/>
      <family val="2"/>
      <charset val="1"/>
    </font>
    <font>
      <sz val="10"/>
      <name val="MS Sans Serif"/>
      <family val="2"/>
      <charset val="1"/>
    </font>
    <font>
      <sz val="11"/>
      <color indexed="10"/>
      <name val="Calibri"/>
      <family val="2"/>
    </font>
    <font>
      <sz val="11"/>
      <color indexed="10"/>
      <name val="Calibri"/>
      <family val="2"/>
      <charset val="1"/>
    </font>
    <font>
      <i/>
      <sz val="11"/>
      <color indexed="23"/>
      <name val="Calibri"/>
      <family val="2"/>
      <charset val="1"/>
    </font>
    <font>
      <b/>
      <sz val="18"/>
      <color indexed="56"/>
      <name val="Cambria"/>
      <family val="2"/>
    </font>
    <font>
      <b/>
      <sz val="14"/>
      <name val="Times New Roman"/>
      <family val="1"/>
      <charset val="1"/>
    </font>
    <font>
      <b/>
      <sz val="15"/>
      <color indexed="56"/>
      <name val="Calibri"/>
      <family val="2"/>
      <charset val="1"/>
    </font>
    <font>
      <b/>
      <sz val="18"/>
      <color indexed="62"/>
      <name val="Cambria"/>
      <family val="2"/>
    </font>
    <font>
      <b/>
      <sz val="13"/>
      <color indexed="56"/>
      <name val="Calibri"/>
      <family val="2"/>
      <charset val="1"/>
    </font>
    <font>
      <b/>
      <sz val="11"/>
      <color indexed="56"/>
      <name val="Calibri"/>
      <family val="2"/>
      <charset val="1"/>
    </font>
    <font>
      <b/>
      <sz val="18"/>
      <color indexed="56"/>
      <name val="Cambria"/>
      <family val="2"/>
      <charset val="1"/>
    </font>
    <font>
      <b/>
      <sz val="14"/>
      <name val="Times New Roman"/>
      <family val="1"/>
    </font>
    <font>
      <b/>
      <sz val="1"/>
      <color indexed="8"/>
      <name val="Courier New"/>
      <family val="3"/>
      <charset val="1"/>
    </font>
    <font>
      <b/>
      <sz val="11"/>
      <color indexed="8"/>
      <name val="Calibri"/>
      <family val="2"/>
    </font>
    <font>
      <b/>
      <sz val="11"/>
      <color indexed="8"/>
      <name val="Calibri"/>
      <family val="2"/>
      <charset val="1"/>
    </font>
  </fonts>
  <fills count="26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indexed="31"/>
        <bgColor indexed="22"/>
      </patternFill>
    </fill>
    <fill>
      <patternFill patternType="solid">
        <fgColor indexed="45"/>
        <bgColor indexed="29"/>
      </patternFill>
    </fill>
    <fill>
      <patternFill patternType="solid">
        <fgColor indexed="42"/>
        <bgColor indexed="27"/>
      </patternFill>
    </fill>
    <fill>
      <patternFill patternType="solid">
        <fgColor indexed="46"/>
        <bgColor indexed="24"/>
      </patternFill>
    </fill>
    <fill>
      <patternFill patternType="solid">
        <fgColor indexed="27"/>
        <bgColor indexed="41"/>
      </patternFill>
    </fill>
    <fill>
      <patternFill patternType="solid">
        <fgColor indexed="47"/>
        <bgColor indexed="22"/>
      </patternFill>
    </fill>
    <fill>
      <patternFill patternType="solid">
        <fgColor indexed="22"/>
        <bgColor indexed="31"/>
      </patternFill>
    </fill>
    <fill>
      <patternFill patternType="solid">
        <fgColor indexed="44"/>
        <bgColor indexed="31"/>
      </patternFill>
    </fill>
    <fill>
      <patternFill patternType="solid">
        <fgColor indexed="29"/>
        <bgColor indexed="45"/>
      </patternFill>
    </fill>
    <fill>
      <patternFill patternType="solid">
        <fgColor indexed="11"/>
        <bgColor indexed="49"/>
      </patternFill>
    </fill>
    <fill>
      <patternFill patternType="solid">
        <fgColor indexed="51"/>
        <bgColor indexed="13"/>
      </patternFill>
    </fill>
    <fill>
      <patternFill patternType="solid">
        <fgColor indexed="30"/>
        <bgColor indexed="21"/>
      </patternFill>
    </fill>
    <fill>
      <patternFill patternType="solid">
        <fgColor indexed="20"/>
        <bgColor indexed="36"/>
      </patternFill>
    </fill>
    <fill>
      <patternFill patternType="solid">
        <fgColor indexed="49"/>
        <bgColor indexed="40"/>
      </patternFill>
    </fill>
    <fill>
      <patternFill patternType="solid">
        <fgColor indexed="52"/>
        <bgColor indexed="51"/>
      </patternFill>
    </fill>
    <fill>
      <patternFill patternType="solid">
        <fgColor indexed="62"/>
        <bgColor indexed="56"/>
      </patternFill>
    </fill>
    <fill>
      <patternFill patternType="solid">
        <fgColor indexed="10"/>
        <bgColor indexed="60"/>
      </patternFill>
    </fill>
    <fill>
      <patternFill patternType="solid">
        <fgColor indexed="57"/>
        <bgColor indexed="21"/>
      </patternFill>
    </fill>
    <fill>
      <patternFill patternType="solid">
        <fgColor indexed="53"/>
        <bgColor indexed="52"/>
      </patternFill>
    </fill>
    <fill>
      <patternFill patternType="solid">
        <fgColor indexed="55"/>
        <bgColor indexed="23"/>
      </patternFill>
    </fill>
    <fill>
      <patternFill patternType="solid">
        <fgColor indexed="43"/>
        <bgColor indexed="26"/>
      </patternFill>
    </fill>
    <fill>
      <patternFill patternType="solid">
        <fgColor indexed="26"/>
        <bgColor indexed="9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hair">
        <color indexed="8"/>
      </right>
      <top/>
      <bottom style="medium">
        <color indexed="8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medium">
        <color indexed="8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hair">
        <color indexed="8"/>
      </bottom>
      <diagonal/>
    </border>
    <border>
      <left/>
      <right/>
      <top style="medium">
        <color indexed="8"/>
      </top>
      <bottom style="medium">
        <color indexed="8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 style="thick">
        <color indexed="8"/>
      </right>
      <top/>
      <bottom/>
      <diagonal/>
    </border>
    <border>
      <left style="medium">
        <color indexed="8"/>
      </left>
      <right/>
      <top style="medium">
        <color indexed="8"/>
      </top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382">
    <xf numFmtId="0" fontId="0" fillId="0" borderId="0"/>
    <xf numFmtId="0" fontId="7" fillId="4" borderId="0" applyNumberFormat="0" applyBorder="0" applyAlignment="0" applyProtection="0"/>
    <xf numFmtId="0" fontId="7" fillId="5" borderId="0" applyNumberFormat="0" applyBorder="0" applyAlignment="0" applyProtection="0"/>
    <xf numFmtId="0" fontId="7" fillId="6" borderId="0" applyNumberFormat="0" applyBorder="0" applyAlignment="0" applyProtection="0"/>
    <xf numFmtId="0" fontId="7" fillId="7" borderId="0" applyNumberFormat="0" applyBorder="0" applyAlignment="0" applyProtection="0"/>
    <xf numFmtId="0" fontId="7" fillId="8" borderId="0" applyNumberFormat="0" applyBorder="0" applyAlignment="0" applyProtection="0"/>
    <xf numFmtId="0" fontId="7" fillId="9" borderId="0" applyNumberFormat="0" applyBorder="0" applyAlignment="0" applyProtection="0"/>
    <xf numFmtId="0" fontId="7" fillId="4" borderId="0" applyNumberFormat="0" applyBorder="0" applyAlignment="0" applyProtection="0"/>
    <xf numFmtId="0" fontId="7" fillId="4" borderId="0" applyNumberFormat="0" applyBorder="0" applyAlignment="0" applyProtection="0"/>
    <xf numFmtId="0" fontId="7" fillId="4" borderId="0" applyNumberFormat="0" applyBorder="0" applyAlignment="0" applyProtection="0"/>
    <xf numFmtId="0" fontId="7" fillId="4" borderId="0" applyNumberFormat="0" applyBorder="0" applyAlignment="0" applyProtection="0"/>
    <xf numFmtId="0" fontId="7" fillId="4" borderId="0" applyNumberFormat="0" applyBorder="0" applyAlignment="0" applyProtection="0"/>
    <xf numFmtId="0" fontId="7" fillId="5" borderId="0" applyNumberFormat="0" applyBorder="0" applyAlignment="0" applyProtection="0"/>
    <xf numFmtId="0" fontId="7" fillId="5" borderId="0" applyNumberFormat="0" applyBorder="0" applyAlignment="0" applyProtection="0"/>
    <xf numFmtId="0" fontId="8" fillId="5" borderId="0"/>
    <xf numFmtId="0" fontId="7" fillId="5" borderId="0" applyNumberFormat="0" applyBorder="0" applyAlignment="0" applyProtection="0"/>
    <xf numFmtId="0" fontId="7" fillId="5" borderId="0" applyNumberFormat="0" applyBorder="0" applyAlignment="0" applyProtection="0"/>
    <xf numFmtId="0" fontId="7" fillId="6" borderId="0" applyNumberFormat="0" applyBorder="0" applyAlignment="0" applyProtection="0"/>
    <xf numFmtId="0" fontId="7" fillId="6" borderId="0" applyNumberFormat="0" applyBorder="0" applyAlignment="0" applyProtection="0"/>
    <xf numFmtId="0" fontId="8" fillId="6" borderId="0"/>
    <xf numFmtId="0" fontId="7" fillId="6" borderId="0" applyNumberFormat="0" applyBorder="0" applyAlignment="0" applyProtection="0"/>
    <xf numFmtId="0" fontId="7" fillId="6" borderId="0" applyNumberFormat="0" applyBorder="0" applyAlignment="0" applyProtection="0"/>
    <xf numFmtId="0" fontId="7" fillId="7" borderId="0" applyNumberFormat="0" applyBorder="0" applyAlignment="0" applyProtection="0"/>
    <xf numFmtId="0" fontId="7" fillId="7" borderId="0" applyNumberFormat="0" applyBorder="0" applyAlignment="0" applyProtection="0"/>
    <xf numFmtId="0" fontId="8" fillId="7" borderId="0"/>
    <xf numFmtId="0" fontId="7" fillId="7" borderId="0" applyNumberFormat="0" applyBorder="0" applyAlignment="0" applyProtection="0"/>
    <xf numFmtId="0" fontId="7" fillId="7" borderId="0" applyNumberFormat="0" applyBorder="0" applyAlignment="0" applyProtection="0"/>
    <xf numFmtId="0" fontId="7" fillId="8" borderId="0" applyNumberFormat="0" applyBorder="0" applyAlignment="0" applyProtection="0"/>
    <xf numFmtId="0" fontId="7" fillId="8" borderId="0" applyNumberFormat="0" applyBorder="0" applyAlignment="0" applyProtection="0"/>
    <xf numFmtId="0" fontId="7" fillId="8" borderId="0" applyNumberFormat="0" applyBorder="0" applyAlignment="0" applyProtection="0"/>
    <xf numFmtId="0" fontId="7" fillId="8" borderId="0" applyNumberFormat="0" applyBorder="0" applyAlignment="0" applyProtection="0"/>
    <xf numFmtId="0" fontId="7" fillId="8" borderId="0" applyNumberFormat="0" applyBorder="0" applyAlignment="0" applyProtection="0"/>
    <xf numFmtId="0" fontId="7" fillId="9" borderId="0" applyNumberFormat="0" applyBorder="0" applyAlignment="0" applyProtection="0"/>
    <xf numFmtId="0" fontId="7" fillId="9" borderId="0" applyNumberFormat="0" applyBorder="0" applyAlignment="0" applyProtection="0"/>
    <xf numFmtId="0" fontId="7" fillId="9" borderId="0" applyNumberFormat="0" applyBorder="0" applyAlignment="0" applyProtection="0"/>
    <xf numFmtId="0" fontId="7" fillId="9" borderId="0" applyNumberFormat="0" applyBorder="0" applyAlignment="0" applyProtection="0"/>
    <xf numFmtId="0" fontId="7" fillId="10" borderId="0" applyNumberFormat="0" applyBorder="0" applyAlignment="0" applyProtection="0"/>
    <xf numFmtId="0" fontId="7" fillId="11" borderId="0" applyNumberFormat="0" applyBorder="0" applyAlignment="0" applyProtection="0"/>
    <xf numFmtId="0" fontId="7" fillId="12" borderId="0" applyNumberFormat="0" applyBorder="0" applyAlignment="0" applyProtection="0"/>
    <xf numFmtId="0" fontId="7" fillId="13" borderId="0" applyNumberFormat="0" applyBorder="0" applyAlignment="0" applyProtection="0"/>
    <xf numFmtId="0" fontId="7" fillId="7" borderId="0" applyNumberFormat="0" applyBorder="0" applyAlignment="0" applyProtection="0"/>
    <xf numFmtId="0" fontId="7" fillId="11" borderId="0" applyNumberFormat="0" applyBorder="0" applyAlignment="0" applyProtection="0"/>
    <xf numFmtId="0" fontId="7" fillId="14" borderId="0" applyNumberFormat="0" applyBorder="0" applyAlignment="0" applyProtection="0"/>
    <xf numFmtId="0" fontId="7" fillId="11" borderId="0" applyNumberFormat="0" applyBorder="0" applyAlignment="0" applyProtection="0"/>
    <xf numFmtId="0" fontId="7" fillId="11" borderId="0" applyNumberFormat="0" applyBorder="0" applyAlignment="0" applyProtection="0"/>
    <xf numFmtId="0" fontId="8" fillId="11" borderId="0"/>
    <xf numFmtId="0" fontId="7" fillId="11" borderId="0" applyNumberFormat="0" applyBorder="0" applyAlignment="0" applyProtection="0"/>
    <xf numFmtId="0" fontId="7" fillId="11" borderId="0" applyNumberFormat="0" applyBorder="0" applyAlignment="0" applyProtection="0"/>
    <xf numFmtId="0" fontId="7" fillId="12" borderId="0" applyNumberFormat="0" applyBorder="0" applyAlignment="0" applyProtection="0"/>
    <xf numFmtId="0" fontId="7" fillId="12" borderId="0" applyNumberFormat="0" applyBorder="0" applyAlignment="0" applyProtection="0"/>
    <xf numFmtId="0" fontId="8" fillId="12" borderId="0"/>
    <xf numFmtId="0" fontId="7" fillId="12" borderId="0" applyNumberFormat="0" applyBorder="0" applyAlignment="0" applyProtection="0"/>
    <xf numFmtId="0" fontId="7" fillId="12" borderId="0" applyNumberFormat="0" applyBorder="0" applyAlignment="0" applyProtection="0"/>
    <xf numFmtId="0" fontId="7" fillId="13" borderId="0" applyNumberFormat="0" applyBorder="0" applyAlignment="0" applyProtection="0"/>
    <xf numFmtId="0" fontId="7" fillId="13" borderId="0" applyNumberFormat="0" applyBorder="0" applyAlignment="0" applyProtection="0"/>
    <xf numFmtId="0" fontId="8" fillId="13" borderId="0"/>
    <xf numFmtId="0" fontId="7" fillId="13" borderId="0" applyNumberFormat="0" applyBorder="0" applyAlignment="0" applyProtection="0"/>
    <xf numFmtId="0" fontId="7" fillId="13" borderId="0" applyNumberFormat="0" applyBorder="0" applyAlignment="0" applyProtection="0"/>
    <xf numFmtId="0" fontId="7" fillId="7" borderId="0" applyNumberFormat="0" applyBorder="0" applyAlignment="0" applyProtection="0"/>
    <xf numFmtId="0" fontId="7" fillId="7" borderId="0" applyNumberFormat="0" applyBorder="0" applyAlignment="0" applyProtection="0"/>
    <xf numFmtId="0" fontId="8" fillId="7" borderId="0"/>
    <xf numFmtId="0" fontId="7" fillId="7" borderId="0" applyNumberFormat="0" applyBorder="0" applyAlignment="0" applyProtection="0"/>
    <xf numFmtId="0" fontId="7" fillId="7" borderId="0" applyNumberFormat="0" applyBorder="0" applyAlignment="0" applyProtection="0"/>
    <xf numFmtId="0" fontId="7" fillId="11" borderId="0" applyNumberFormat="0" applyBorder="0" applyAlignment="0" applyProtection="0"/>
    <xf numFmtId="0" fontId="7" fillId="11" borderId="0" applyNumberFormat="0" applyBorder="0" applyAlignment="0" applyProtection="0"/>
    <xf numFmtId="0" fontId="8" fillId="11" borderId="0"/>
    <xf numFmtId="0" fontId="7" fillId="11" borderId="0" applyNumberFormat="0" applyBorder="0" applyAlignment="0" applyProtection="0"/>
    <xf numFmtId="0" fontId="7" fillId="11" borderId="0" applyNumberFormat="0" applyBorder="0" applyAlignment="0" applyProtection="0"/>
    <xf numFmtId="0" fontId="7" fillId="14" borderId="0" applyNumberFormat="0" applyBorder="0" applyAlignment="0" applyProtection="0"/>
    <xf numFmtId="0" fontId="7" fillId="14" borderId="0" applyNumberFormat="0" applyBorder="0" applyAlignment="0" applyProtection="0"/>
    <xf numFmtId="0" fontId="8" fillId="14" borderId="0"/>
    <xf numFmtId="0" fontId="7" fillId="14" borderId="0" applyNumberFormat="0" applyBorder="0" applyAlignment="0" applyProtection="0"/>
    <xf numFmtId="0" fontId="7" fillId="14" borderId="0" applyNumberFormat="0" applyBorder="0" applyAlignment="0" applyProtection="0"/>
    <xf numFmtId="0" fontId="9" fillId="15" borderId="0" applyNumberFormat="0" applyBorder="0" applyAlignment="0" applyProtection="0"/>
    <xf numFmtId="0" fontId="9" fillId="12" borderId="0" applyNumberFormat="0" applyBorder="0" applyAlignment="0" applyProtection="0"/>
    <xf numFmtId="0" fontId="9" fillId="13" borderId="0" applyNumberFormat="0" applyBorder="0" applyAlignment="0" applyProtection="0"/>
    <xf numFmtId="0" fontId="9" fillId="16" borderId="0" applyNumberFormat="0" applyBorder="0" applyAlignment="0" applyProtection="0"/>
    <xf numFmtId="0" fontId="9" fillId="17" borderId="0" applyNumberFormat="0" applyBorder="0" applyAlignment="0" applyProtection="0"/>
    <xf numFmtId="0" fontId="9" fillId="18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10" fillId="15" borderId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10" fillId="12" borderId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10" fillId="13" borderId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10" fillId="16" borderId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10" fillId="17" borderId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10" fillId="18" borderId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9" borderId="0" applyNumberFormat="0" applyBorder="0" applyAlignment="0" applyProtection="0"/>
    <xf numFmtId="0" fontId="9" fillId="20" borderId="0" applyNumberFormat="0" applyBorder="0" applyAlignment="0" applyProtection="0"/>
    <xf numFmtId="0" fontId="9" fillId="21" borderId="0" applyNumberFormat="0" applyBorder="0" applyAlignment="0" applyProtection="0"/>
    <xf numFmtId="0" fontId="9" fillId="16" borderId="0" applyNumberFormat="0" applyBorder="0" applyAlignment="0" applyProtection="0"/>
    <xf numFmtId="0" fontId="9" fillId="17" borderId="0" applyNumberFormat="0" applyBorder="0" applyAlignment="0" applyProtection="0"/>
    <xf numFmtId="0" fontId="9" fillId="22" borderId="0" applyNumberFormat="0" applyBorder="0" applyAlignment="0" applyProtection="0"/>
    <xf numFmtId="165" fontId="11" fillId="0" borderId="5"/>
    <xf numFmtId="0" fontId="12" fillId="5" borderId="0" applyNumberFormat="0" applyBorder="0" applyAlignment="0" applyProtection="0"/>
    <xf numFmtId="165" fontId="13" fillId="0" borderId="0">
      <alignment vertical="top"/>
    </xf>
    <xf numFmtId="165" fontId="14" fillId="0" borderId="0">
      <alignment horizontal="right"/>
    </xf>
    <xf numFmtId="165" fontId="14" fillId="0" borderId="0">
      <alignment horizontal="left"/>
    </xf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6" fillId="6" borderId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2" fontId="17" fillId="0" borderId="0">
      <protection locked="0"/>
    </xf>
    <xf numFmtId="2" fontId="18" fillId="0" borderId="0">
      <protection locked="0"/>
    </xf>
    <xf numFmtId="0" fontId="19" fillId="0" borderId="0"/>
    <xf numFmtId="0" fontId="20" fillId="0" borderId="0"/>
    <xf numFmtId="0" fontId="21" fillId="10" borderId="6" applyNumberFormat="0" applyAlignment="0" applyProtection="0"/>
    <xf numFmtId="0" fontId="21" fillId="10" borderId="6" applyNumberFormat="0" applyAlignment="0" applyProtection="0"/>
    <xf numFmtId="0" fontId="21" fillId="10" borderId="6" applyNumberFormat="0" applyAlignment="0" applyProtection="0"/>
    <xf numFmtId="0" fontId="22" fillId="10" borderId="6"/>
    <xf numFmtId="0" fontId="21" fillId="10" borderId="6" applyNumberFormat="0" applyAlignment="0" applyProtection="0"/>
    <xf numFmtId="0" fontId="21" fillId="10" borderId="6" applyNumberFormat="0" applyAlignment="0" applyProtection="0"/>
    <xf numFmtId="0" fontId="23" fillId="0" borderId="0">
      <alignment vertical="center"/>
    </xf>
    <xf numFmtId="0" fontId="24" fillId="23" borderId="7" applyNumberFormat="0" applyAlignment="0" applyProtection="0"/>
    <xf numFmtId="0" fontId="24" fillId="23" borderId="7" applyNumberFormat="0" applyAlignment="0" applyProtection="0"/>
    <xf numFmtId="0" fontId="25" fillId="23" borderId="7"/>
    <xf numFmtId="0" fontId="24" fillId="23" borderId="7" applyNumberFormat="0" applyAlignment="0" applyProtection="0"/>
    <xf numFmtId="0" fontId="24" fillId="23" borderId="7" applyNumberFormat="0" applyAlignment="0" applyProtection="0"/>
    <xf numFmtId="0" fontId="26" fillId="0" borderId="8" applyNumberFormat="0" applyFill="0" applyAlignment="0" applyProtection="0"/>
    <xf numFmtId="0" fontId="26" fillId="0" borderId="8" applyNumberFormat="0" applyFill="0" applyAlignment="0" applyProtection="0"/>
    <xf numFmtId="0" fontId="27" fillId="0" borderId="8"/>
    <xf numFmtId="0" fontId="26" fillId="0" borderId="8" applyNumberFormat="0" applyFill="0" applyAlignment="0" applyProtection="0"/>
    <xf numFmtId="0" fontId="26" fillId="0" borderId="8" applyNumberFormat="0" applyFill="0" applyAlignment="0" applyProtection="0"/>
    <xf numFmtId="0" fontId="24" fillId="23" borderId="7" applyNumberFormat="0" applyAlignment="0" applyProtection="0"/>
    <xf numFmtId="4" fontId="8" fillId="0" borderId="0"/>
    <xf numFmtId="166" fontId="8" fillId="0" borderId="0"/>
    <xf numFmtId="167" fontId="5" fillId="0" borderId="0" applyBorder="0" applyAlignment="0" applyProtection="0"/>
    <xf numFmtId="167" fontId="5" fillId="0" borderId="0" applyBorder="0" applyAlignment="0" applyProtection="0"/>
    <xf numFmtId="40" fontId="8" fillId="0" borderId="0"/>
    <xf numFmtId="3" fontId="8" fillId="0" borderId="0"/>
    <xf numFmtId="0" fontId="8" fillId="0" borderId="0"/>
    <xf numFmtId="0" fontId="8" fillId="0" borderId="0"/>
    <xf numFmtId="168" fontId="8" fillId="0" borderId="0"/>
    <xf numFmtId="0" fontId="8" fillId="0" borderId="0"/>
    <xf numFmtId="0" fontId="8" fillId="0" borderId="0"/>
    <xf numFmtId="169" fontId="8" fillId="0" borderId="0"/>
    <xf numFmtId="170" fontId="8" fillId="0" borderId="0"/>
    <xf numFmtId="0" fontId="9" fillId="19" borderId="0" applyNumberFormat="0" applyBorder="0" applyAlignment="0" applyProtection="0"/>
    <xf numFmtId="0" fontId="9" fillId="19" borderId="0" applyNumberFormat="0" applyBorder="0" applyAlignment="0" applyProtection="0"/>
    <xf numFmtId="0" fontId="10" fillId="19" borderId="0"/>
    <xf numFmtId="0" fontId="9" fillId="19" borderId="0" applyNumberFormat="0" applyBorder="0" applyAlignment="0" applyProtection="0"/>
    <xf numFmtId="0" fontId="9" fillId="19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10" fillId="20" borderId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10" fillId="21" borderId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10" fillId="16" borderId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10" fillId="17" borderId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22" borderId="0" applyNumberFormat="0" applyBorder="0" applyAlignment="0" applyProtection="0"/>
    <xf numFmtId="0" fontId="9" fillId="22" borderId="0" applyNumberFormat="0" applyBorder="0" applyAlignment="0" applyProtection="0"/>
    <xf numFmtId="0" fontId="10" fillId="22" borderId="0"/>
    <xf numFmtId="0" fontId="9" fillId="22" borderId="0" applyNumberFormat="0" applyBorder="0" applyAlignment="0" applyProtection="0"/>
    <xf numFmtId="0" fontId="9" fillId="22" borderId="0" applyNumberFormat="0" applyBorder="0" applyAlignment="0" applyProtection="0"/>
    <xf numFmtId="0" fontId="28" fillId="9" borderId="6" applyNumberFormat="0" applyAlignment="0" applyProtection="0"/>
    <xf numFmtId="0" fontId="28" fillId="9" borderId="6" applyNumberFormat="0" applyAlignment="0" applyProtection="0"/>
    <xf numFmtId="0" fontId="28" fillId="9" borderId="6" applyNumberFormat="0" applyAlignment="0" applyProtection="0"/>
    <xf numFmtId="0" fontId="28" fillId="9" borderId="6" applyNumberFormat="0" applyAlignment="0" applyProtection="0"/>
    <xf numFmtId="0" fontId="28" fillId="10" borderId="6" applyNumberFormat="0" applyAlignment="0" applyProtection="0"/>
    <xf numFmtId="171" fontId="5" fillId="0" borderId="0" applyFill="0" applyBorder="0" applyAlignment="0" applyProtection="0"/>
    <xf numFmtId="0" fontId="5" fillId="0" borderId="0" applyFill="0" applyBorder="0" applyAlignment="0" applyProtection="0"/>
    <xf numFmtId="171" fontId="5" fillId="0" borderId="0" applyFill="0" applyBorder="0" applyAlignment="0" applyProtection="0"/>
    <xf numFmtId="0" fontId="29" fillId="0" borderId="0" applyNumberFormat="0" applyFill="0" applyBorder="0" applyAlignment="0" applyProtection="0"/>
    <xf numFmtId="0" fontId="30" fillId="0" borderId="9">
      <alignment horizontal="center"/>
    </xf>
    <xf numFmtId="2" fontId="8" fillId="0" borderId="0"/>
    <xf numFmtId="2" fontId="8" fillId="0" borderId="0"/>
    <xf numFmtId="0" fontId="31" fillId="0" borderId="0">
      <alignment horizontal="left"/>
    </xf>
    <xf numFmtId="0" fontId="15" fillId="6" borderId="0" applyNumberFormat="0" applyBorder="0" applyAlignment="0" applyProtection="0"/>
    <xf numFmtId="0" fontId="32" fillId="0" borderId="10" applyNumberFormat="0" applyFill="0" applyAlignment="0" applyProtection="0"/>
    <xf numFmtId="0" fontId="33" fillId="0" borderId="11" applyNumberFormat="0" applyFill="0" applyAlignment="0" applyProtection="0"/>
    <xf numFmtId="0" fontId="34" fillId="0" borderId="12" applyNumberFormat="0" applyFill="0" applyAlignment="0" applyProtection="0"/>
    <xf numFmtId="0" fontId="34" fillId="0" borderId="0" applyNumberFormat="0" applyFill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35" fillId="5" borderId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36" fillId="0" borderId="0"/>
    <xf numFmtId="0" fontId="28" fillId="9" borderId="6" applyNumberFormat="0" applyAlignment="0" applyProtection="0"/>
    <xf numFmtId="0" fontId="30" fillId="0" borderId="13">
      <alignment horizontal="center"/>
    </xf>
    <xf numFmtId="0" fontId="37" fillId="0" borderId="14">
      <alignment horizontal="center"/>
    </xf>
    <xf numFmtId="172" fontId="8" fillId="0" borderId="0"/>
    <xf numFmtId="0" fontId="26" fillId="0" borderId="8" applyNumberFormat="0" applyFill="0" applyAlignment="0" applyProtection="0"/>
    <xf numFmtId="167" fontId="8" fillId="0" borderId="0"/>
    <xf numFmtId="173" fontId="5" fillId="0" borderId="0" applyFill="0" applyBorder="0" applyAlignment="0" applyProtection="0"/>
    <xf numFmtId="168" fontId="8" fillId="0" borderId="0"/>
    <xf numFmtId="0" fontId="38" fillId="24" borderId="0" applyNumberFormat="0" applyBorder="0" applyAlignment="0" applyProtection="0"/>
    <xf numFmtId="0" fontId="38" fillId="24" borderId="0" applyNumberFormat="0" applyBorder="0" applyAlignment="0" applyProtection="0"/>
    <xf numFmtId="0" fontId="39" fillId="24" borderId="0"/>
    <xf numFmtId="0" fontId="38" fillId="24" borderId="0" applyNumberFormat="0" applyBorder="0" applyAlignment="0" applyProtection="0"/>
    <xf numFmtId="0" fontId="38" fillId="24" borderId="0" applyNumberFormat="0" applyBorder="0" applyAlignment="0" applyProtection="0"/>
    <xf numFmtId="0" fontId="38" fillId="24" borderId="0" applyNumberFormat="0" applyBorder="0" applyAlignment="0" applyProtection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1" fillId="0" borderId="0"/>
    <xf numFmtId="0" fontId="5" fillId="0" borderId="0"/>
    <xf numFmtId="0" fontId="5" fillId="0" borderId="0"/>
    <xf numFmtId="0" fontId="40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7" fillId="0" borderId="0"/>
    <xf numFmtId="0" fontId="7" fillId="0" borderId="0"/>
    <xf numFmtId="0" fontId="8" fillId="0" borderId="0"/>
    <xf numFmtId="0" fontId="5" fillId="0" borderId="0"/>
    <xf numFmtId="0" fontId="5" fillId="0" borderId="0"/>
    <xf numFmtId="0" fontId="40" fillId="0" borderId="0"/>
    <xf numFmtId="0" fontId="40" fillId="0" borderId="0"/>
    <xf numFmtId="0" fontId="5" fillId="0" borderId="0"/>
    <xf numFmtId="0" fontId="5" fillId="0" borderId="0"/>
    <xf numFmtId="0" fontId="5" fillId="25" borderId="15" applyNumberFormat="0" applyAlignment="0" applyProtection="0"/>
    <xf numFmtId="0" fontId="5" fillId="25" borderId="15" applyNumberFormat="0" applyAlignment="0" applyProtection="0"/>
    <xf numFmtId="0" fontId="5" fillId="25" borderId="15" applyNumberFormat="0" applyAlignment="0" applyProtection="0"/>
    <xf numFmtId="0" fontId="5" fillId="25" borderId="15" applyNumberFormat="0" applyAlignment="0" applyProtection="0"/>
    <xf numFmtId="0" fontId="5" fillId="25" borderId="15" applyNumberFormat="0" applyAlignment="0" applyProtection="0"/>
    <xf numFmtId="0" fontId="5" fillId="25" borderId="15" applyNumberFormat="0" applyAlignment="0" applyProtection="0"/>
    <xf numFmtId="0" fontId="41" fillId="10" borderId="16" applyNumberFormat="0" applyAlignment="0" applyProtection="0"/>
    <xf numFmtId="10" fontId="8" fillId="0" borderId="0"/>
    <xf numFmtId="174" fontId="17" fillId="0" borderId="0">
      <protection locked="0"/>
    </xf>
    <xf numFmtId="175" fontId="17" fillId="0" borderId="0">
      <protection locked="0"/>
    </xf>
    <xf numFmtId="9" fontId="5" fillId="0" borderId="0" applyFill="0" applyBorder="0" applyAlignment="0" applyProtection="0"/>
    <xf numFmtId="9" fontId="1" fillId="0" borderId="0" applyFont="0" applyFill="0" applyBorder="0" applyAlignment="0" applyProtection="0"/>
    <xf numFmtId="9" fontId="8" fillId="0" borderId="0"/>
    <xf numFmtId="9" fontId="5" fillId="0" borderId="0" applyFill="0" applyBorder="0" applyAlignment="0" applyProtection="0"/>
    <xf numFmtId="9" fontId="5" fillId="0" borderId="0" applyFill="0" applyBorder="0" applyAlignment="0" applyProtection="0"/>
    <xf numFmtId="9" fontId="8" fillId="0" borderId="0"/>
    <xf numFmtId="9" fontId="5" fillId="0" borderId="0" applyFill="0" applyBorder="0" applyAlignment="0" applyProtection="0"/>
    <xf numFmtId="9" fontId="5" fillId="0" borderId="0" applyFill="0" applyBorder="0" applyAlignment="0" applyProtection="0"/>
    <xf numFmtId="9" fontId="5" fillId="0" borderId="0" applyFill="0" applyBorder="0" applyAlignment="0" applyProtection="0"/>
    <xf numFmtId="9" fontId="5" fillId="0" borderId="0" applyFill="0" applyBorder="0" applyAlignment="0" applyProtection="0"/>
    <xf numFmtId="9" fontId="5" fillId="0" borderId="0" applyFill="0" applyBorder="0" applyAlignment="0" applyProtection="0"/>
    <xf numFmtId="9" fontId="5" fillId="0" borderId="0" applyFill="0" applyBorder="0" applyAlignment="0" applyProtection="0"/>
    <xf numFmtId="0" fontId="14" fillId="0" borderId="0"/>
    <xf numFmtId="0" fontId="41" fillId="10" borderId="16" applyNumberFormat="0" applyAlignment="0" applyProtection="0"/>
    <xf numFmtId="0" fontId="41" fillId="10" borderId="16" applyNumberFormat="0" applyAlignment="0" applyProtection="0"/>
    <xf numFmtId="0" fontId="42" fillId="10" borderId="16"/>
    <xf numFmtId="0" fontId="41" fillId="10" borderId="16" applyNumberFormat="0" applyAlignment="0" applyProtection="0"/>
    <xf numFmtId="0" fontId="41" fillId="10" borderId="16" applyNumberFormat="0" applyAlignment="0" applyProtection="0"/>
    <xf numFmtId="38" fontId="8" fillId="0" borderId="0"/>
    <xf numFmtId="38" fontId="43" fillId="0" borderId="17"/>
    <xf numFmtId="176" fontId="40" fillId="0" borderId="0">
      <protection locked="0"/>
    </xf>
    <xf numFmtId="167" fontId="5" fillId="0" borderId="0" applyFill="0" applyBorder="0" applyAlignment="0" applyProtection="0"/>
    <xf numFmtId="167" fontId="5" fillId="0" borderId="0" applyFill="0" applyBorder="0" applyAlignment="0" applyProtection="0"/>
    <xf numFmtId="167" fontId="5" fillId="0" borderId="0" applyFill="0" applyBorder="0" applyAlignment="0" applyProtection="0"/>
    <xf numFmtId="167" fontId="5" fillId="0" borderId="0" applyFill="0" applyBorder="0" applyAlignment="0" applyProtection="0"/>
    <xf numFmtId="167" fontId="5" fillId="0" borderId="0" applyFill="0" applyBorder="0" applyAlignment="0" applyProtection="0"/>
    <xf numFmtId="167" fontId="5" fillId="0" borderId="0" applyFill="0" applyBorder="0" applyAlignment="0" applyProtection="0"/>
    <xf numFmtId="167" fontId="5" fillId="0" borderId="0" applyFill="0" applyBorder="0" applyAlignment="0" applyProtection="0"/>
    <xf numFmtId="167" fontId="5" fillId="0" borderId="0" applyFill="0" applyBorder="0" applyAlignment="0" applyProtection="0"/>
    <xf numFmtId="167" fontId="5" fillId="0" borderId="0" applyFill="0" applyBorder="0" applyAlignment="0" applyProtection="0"/>
    <xf numFmtId="167" fontId="5" fillId="0" borderId="0" applyFill="0" applyBorder="0" applyAlignment="0" applyProtection="0"/>
    <xf numFmtId="167" fontId="5" fillId="0" borderId="0" applyFill="0" applyBorder="0" applyAlignment="0" applyProtection="0"/>
    <xf numFmtId="167" fontId="5" fillId="0" borderId="0" applyFill="0" applyBorder="0" applyAlignment="0" applyProtection="0"/>
    <xf numFmtId="167" fontId="5" fillId="0" borderId="0" applyFill="0" applyBorder="0" applyAlignment="0" applyProtection="0"/>
    <xf numFmtId="167" fontId="5" fillId="0" borderId="0" applyFill="0" applyBorder="0" applyAlignment="0" applyProtection="0"/>
    <xf numFmtId="167" fontId="5" fillId="0" borderId="0" applyFill="0" applyBorder="0" applyAlignment="0" applyProtection="0"/>
    <xf numFmtId="167" fontId="5" fillId="0" borderId="0" applyFill="0" applyBorder="0" applyAlignment="0" applyProtection="0"/>
    <xf numFmtId="167" fontId="5" fillId="0" borderId="0" applyFill="0" applyBorder="0" applyAlignment="0" applyProtection="0"/>
    <xf numFmtId="167" fontId="5" fillId="0" borderId="0" applyFill="0" applyBorder="0" applyAlignment="0" applyProtection="0"/>
    <xf numFmtId="167" fontId="5" fillId="0" borderId="0" applyFill="0" applyBorder="0" applyAlignment="0" applyProtection="0"/>
    <xf numFmtId="167" fontId="5" fillId="0" borderId="0" applyFill="0" applyBorder="0" applyAlignment="0" applyProtection="0"/>
    <xf numFmtId="167" fontId="5" fillId="0" borderId="0" applyFill="0" applyBorder="0" applyAlignment="0" applyProtection="0"/>
    <xf numFmtId="167" fontId="5" fillId="0" borderId="0" applyFill="0" applyBorder="0" applyAlignment="0" applyProtection="0"/>
    <xf numFmtId="167" fontId="5" fillId="0" borderId="0" applyFill="0" applyBorder="0" applyAlignment="0" applyProtection="0"/>
    <xf numFmtId="167" fontId="5" fillId="0" borderId="0" applyFill="0" applyBorder="0" applyAlignment="0" applyProtection="0"/>
    <xf numFmtId="167" fontId="5" fillId="0" borderId="0" applyFill="0" applyBorder="0" applyAlignment="0" applyProtection="0"/>
    <xf numFmtId="167" fontId="5" fillId="0" borderId="0" applyFill="0" applyBorder="0" applyAlignment="0" applyProtection="0"/>
    <xf numFmtId="167" fontId="5" fillId="0" borderId="0" applyFill="0" applyBorder="0" applyAlignment="0" applyProtection="0"/>
    <xf numFmtId="167" fontId="8" fillId="0" borderId="0"/>
    <xf numFmtId="177" fontId="5" fillId="0" borderId="0" applyFill="0" applyBorder="0" applyAlignment="0" applyProtection="0"/>
    <xf numFmtId="167" fontId="5" fillId="0" borderId="0"/>
    <xf numFmtId="0" fontId="5" fillId="0" borderId="0"/>
    <xf numFmtId="167" fontId="5" fillId="0" borderId="0"/>
    <xf numFmtId="167" fontId="40" fillId="0" borderId="0"/>
    <xf numFmtId="167" fontId="5" fillId="0" borderId="0"/>
    <xf numFmtId="0" fontId="44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45" fillId="0" borderId="0"/>
    <xf numFmtId="0" fontId="44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46" fillId="0" borderId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178" fontId="8" fillId="0" borderId="0"/>
    <xf numFmtId="179" fontId="8" fillId="0" borderId="0"/>
    <xf numFmtId="0" fontId="47" fillId="0" borderId="0" applyNumberFormat="0" applyFill="0" applyBorder="0" applyAlignment="0" applyProtection="0"/>
    <xf numFmtId="0" fontId="48" fillId="0" borderId="18"/>
    <xf numFmtId="0" fontId="32" fillId="0" borderId="10" applyNumberFormat="0" applyFill="0" applyAlignment="0" applyProtection="0"/>
    <xf numFmtId="0" fontId="32" fillId="0" borderId="10" applyNumberFormat="0" applyFill="0" applyAlignment="0" applyProtection="0"/>
    <xf numFmtId="0" fontId="32" fillId="0" borderId="10" applyNumberFormat="0" applyFill="0" applyAlignment="0" applyProtection="0"/>
    <xf numFmtId="0" fontId="49" fillId="0" borderId="10"/>
    <xf numFmtId="0" fontId="32" fillId="0" borderId="10" applyNumberFormat="0" applyFill="0" applyAlignment="0" applyProtection="0"/>
    <xf numFmtId="0" fontId="32" fillId="0" borderId="10" applyNumberFormat="0" applyFill="0" applyAlignment="0" applyProtection="0"/>
    <xf numFmtId="0" fontId="50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33" fillId="0" borderId="11" applyNumberFormat="0" applyFill="0" applyAlignment="0" applyProtection="0"/>
    <xf numFmtId="0" fontId="33" fillId="0" borderId="11" applyNumberFormat="0" applyFill="0" applyAlignment="0" applyProtection="0"/>
    <xf numFmtId="0" fontId="51" fillId="0" borderId="11"/>
    <xf numFmtId="0" fontId="33" fillId="0" borderId="11" applyNumberFormat="0" applyFill="0" applyAlignment="0" applyProtection="0"/>
    <xf numFmtId="0" fontId="33" fillId="0" borderId="11" applyNumberFormat="0" applyFill="0" applyAlignment="0" applyProtection="0"/>
    <xf numFmtId="0" fontId="34" fillId="0" borderId="12" applyNumberFormat="0" applyFill="0" applyAlignment="0" applyProtection="0"/>
    <xf numFmtId="0" fontId="34" fillId="0" borderId="12" applyNumberFormat="0" applyFill="0" applyAlignment="0" applyProtection="0"/>
    <xf numFmtId="0" fontId="52" fillId="0" borderId="12"/>
    <xf numFmtId="0" fontId="34" fillId="0" borderId="12" applyNumberFormat="0" applyFill="0" applyAlignment="0" applyProtection="0"/>
    <xf numFmtId="0" fontId="34" fillId="0" borderId="12" applyNumberFormat="0" applyFill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52" fillId="0" borderId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53" fillId="0" borderId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50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54" fillId="0" borderId="19"/>
    <xf numFmtId="2" fontId="55" fillId="0" borderId="0">
      <protection locked="0"/>
    </xf>
    <xf numFmtId="2" fontId="55" fillId="0" borderId="0">
      <protection locked="0"/>
    </xf>
    <xf numFmtId="0" fontId="56" fillId="0" borderId="20" applyNumberFormat="0" applyFill="0" applyAlignment="0" applyProtection="0"/>
    <xf numFmtId="0" fontId="56" fillId="0" borderId="20" applyNumberFormat="0" applyFill="0" applyAlignment="0" applyProtection="0"/>
    <xf numFmtId="0" fontId="57" fillId="0" borderId="20"/>
    <xf numFmtId="0" fontId="56" fillId="0" borderId="20" applyNumberFormat="0" applyFill="0" applyAlignment="0" applyProtection="0"/>
    <xf numFmtId="0" fontId="56" fillId="0" borderId="20" applyNumberFormat="0" applyFill="0" applyAlignment="0" applyProtection="0"/>
    <xf numFmtId="175" fontId="17" fillId="0" borderId="0">
      <protection locked="0"/>
    </xf>
    <xf numFmtId="180" fontId="17" fillId="0" borderId="0">
      <protection locked="0"/>
    </xf>
    <xf numFmtId="0" fontId="40" fillId="0" borderId="0"/>
    <xf numFmtId="164" fontId="1" fillId="0" borderId="0" applyFont="0" applyFill="0" applyBorder="0" applyAlignment="0" applyProtection="0"/>
    <xf numFmtId="167" fontId="5" fillId="0" borderId="0" applyFill="0" applyBorder="0" applyAlignment="0" applyProtection="0"/>
    <xf numFmtId="177" fontId="5" fillId="0" borderId="0" applyFill="0" applyBorder="0" applyAlignment="0" applyProtection="0"/>
    <xf numFmtId="167" fontId="5" fillId="0" borderId="0" applyFill="0" applyBorder="0" applyAlignment="0" applyProtection="0"/>
    <xf numFmtId="177" fontId="5" fillId="0" borderId="0" applyFill="0" applyBorder="0" applyAlignment="0" applyProtection="0"/>
    <xf numFmtId="3" fontId="8" fillId="0" borderId="0"/>
    <xf numFmtId="0" fontId="44" fillId="0" borderId="0" applyNumberFormat="0" applyFill="0" applyBorder="0" applyAlignment="0" applyProtection="0"/>
  </cellStyleXfs>
  <cellXfs count="27">
    <xf numFmtId="0" fontId="0" fillId="0" borderId="0" xfId="0"/>
    <xf numFmtId="0" fontId="2" fillId="0" borderId="0" xfId="0" applyFont="1" applyAlignment="1"/>
    <xf numFmtId="0" fontId="2" fillId="0" borderId="0" xfId="0" applyFont="1"/>
    <xf numFmtId="0" fontId="3" fillId="0" borderId="0" xfId="0" applyFont="1" applyAlignment="1">
      <alignment horizontal="left"/>
    </xf>
    <xf numFmtId="0" fontId="3" fillId="0" borderId="0" xfId="0" applyFont="1"/>
    <xf numFmtId="0" fontId="0" fillId="0" borderId="0" xfId="0" applyBorder="1"/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4" fillId="0" borderId="0" xfId="0" applyFont="1"/>
    <xf numFmtId="0" fontId="2" fillId="0" borderId="1" xfId="0" applyFont="1" applyBorder="1" applyAlignment="1">
      <alignment horizontal="center"/>
    </xf>
    <xf numFmtId="3" fontId="2" fillId="0" borderId="1" xfId="0" applyNumberFormat="1" applyFont="1" applyBorder="1" applyAlignment="1">
      <alignment horizontal="right"/>
    </xf>
    <xf numFmtId="0" fontId="5" fillId="0" borderId="0" xfId="0" applyFont="1"/>
    <xf numFmtId="0" fontId="3" fillId="0" borderId="1" xfId="0" applyFont="1" applyBorder="1" applyAlignment="1">
      <alignment horizontal="center"/>
    </xf>
    <xf numFmtId="3" fontId="3" fillId="0" borderId="1" xfId="0" applyNumberFormat="1" applyFont="1" applyBorder="1" applyAlignment="1">
      <alignment horizontal="right"/>
    </xf>
    <xf numFmtId="3" fontId="2" fillId="0" borderId="1" xfId="0" applyNumberFormat="1" applyFont="1" applyFill="1" applyBorder="1" applyAlignment="1">
      <alignment horizontal="right"/>
    </xf>
    <xf numFmtId="3" fontId="2" fillId="3" borderId="1" xfId="0" applyNumberFormat="1" applyFont="1" applyFill="1" applyBorder="1" applyAlignment="1">
      <alignment horizontal="right"/>
    </xf>
    <xf numFmtId="3" fontId="3" fillId="0" borderId="1" xfId="0" applyNumberFormat="1" applyFont="1" applyFill="1" applyBorder="1" applyAlignment="1">
      <alignment horizontal="right"/>
    </xf>
    <xf numFmtId="3" fontId="3" fillId="3" borderId="1" xfId="0" applyNumberFormat="1" applyFont="1" applyFill="1" applyBorder="1" applyAlignment="1">
      <alignment horizontal="right"/>
    </xf>
    <xf numFmtId="0" fontId="3" fillId="2" borderId="1" xfId="0" applyFont="1" applyFill="1" applyBorder="1" applyAlignment="1">
      <alignment horizontal="center"/>
    </xf>
    <xf numFmtId="3" fontId="3" fillId="2" borderId="1" xfId="0" applyNumberFormat="1" applyFont="1" applyFill="1" applyBorder="1" applyAlignment="1">
      <alignment horizontal="right"/>
    </xf>
    <xf numFmtId="0" fontId="6" fillId="0" borderId="0" xfId="0" applyFont="1"/>
    <xf numFmtId="0" fontId="4" fillId="0" borderId="0" xfId="0" applyFont="1" applyFill="1" applyBorder="1"/>
    <xf numFmtId="0" fontId="3" fillId="2" borderId="1" xfId="0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horizontal="left"/>
    </xf>
    <xf numFmtId="0" fontId="3" fillId="0" borderId="0" xfId="0" applyFont="1" applyAlignment="1">
      <alignment horizontal="center"/>
    </xf>
    <xf numFmtId="0" fontId="2" fillId="2" borderId="1" xfId="0" applyFont="1" applyFill="1" applyBorder="1" applyAlignment="1">
      <alignment horizontal="center" vertical="center" wrapText="1"/>
    </xf>
  </cellXfs>
  <cellStyles count="382">
    <cellStyle name="20% - Accent1" xfId="1"/>
    <cellStyle name="20% - Accent2" xfId="2"/>
    <cellStyle name="20% - Accent3" xfId="3"/>
    <cellStyle name="20% - Accent4" xfId="4"/>
    <cellStyle name="20% - Accent5" xfId="5"/>
    <cellStyle name="20% - Accent6" xfId="6"/>
    <cellStyle name="20% - Ênfase1 2" xfId="7"/>
    <cellStyle name="20% - Ênfase1 2 2" xfId="8"/>
    <cellStyle name="20% - Ênfase1 2_00_ANEXO V 2015 - VERSÃO INICIAL PLOA_2015" xfId="9"/>
    <cellStyle name="20% - Ênfase1 3" xfId="10"/>
    <cellStyle name="20% - Ênfase1 4" xfId="11"/>
    <cellStyle name="20% - Ênfase2 2" xfId="12"/>
    <cellStyle name="20% - Ênfase2 2 2" xfId="13"/>
    <cellStyle name="20% - Ênfase2 2_05_Impactos_Demais PLs_2013_Dados CNJ de jul-12" xfId="14"/>
    <cellStyle name="20% - Ênfase2 3" xfId="15"/>
    <cellStyle name="20% - Ênfase2 4" xfId="16"/>
    <cellStyle name="20% - Ênfase3 2" xfId="17"/>
    <cellStyle name="20% - Ênfase3 2 2" xfId="18"/>
    <cellStyle name="20% - Ênfase3 2_05_Impactos_Demais PLs_2013_Dados CNJ de jul-12" xfId="19"/>
    <cellStyle name="20% - Ênfase3 3" xfId="20"/>
    <cellStyle name="20% - Ênfase3 4" xfId="21"/>
    <cellStyle name="20% - Ênfase4 2" xfId="22"/>
    <cellStyle name="20% - Ênfase4 2 2" xfId="23"/>
    <cellStyle name="20% - Ênfase4 2_05_Impactos_Demais PLs_2013_Dados CNJ de jul-12" xfId="24"/>
    <cellStyle name="20% - Ênfase4 3" xfId="25"/>
    <cellStyle name="20% - Ênfase4 4" xfId="26"/>
    <cellStyle name="20% - Ênfase5 2" xfId="27"/>
    <cellStyle name="20% - Ênfase5 2 2" xfId="28"/>
    <cellStyle name="20% - Ênfase5 2_00_ANEXO V 2015 - VERSÃO INICIAL PLOA_2015" xfId="29"/>
    <cellStyle name="20% - Ênfase5 3" xfId="30"/>
    <cellStyle name="20% - Ênfase5 4" xfId="31"/>
    <cellStyle name="20% - Ênfase6 2" xfId="32"/>
    <cellStyle name="20% - Ênfase6 2 2" xfId="33"/>
    <cellStyle name="20% - Ênfase6 2_00_ANEXO V 2015 - VERSÃO INICIAL PLOA_2015" xfId="34"/>
    <cellStyle name="20% - Ênfase6 3" xfId="35"/>
    <cellStyle name="20% - Ênfase6 4" xfId="36"/>
    <cellStyle name="40% - Accent1" xfId="37"/>
    <cellStyle name="40% - Accent2" xfId="38"/>
    <cellStyle name="40% - Accent3" xfId="39"/>
    <cellStyle name="40% - Accent4" xfId="40"/>
    <cellStyle name="40% - Accent5" xfId="41"/>
    <cellStyle name="40% - Accent6" xfId="42"/>
    <cellStyle name="40% - Ênfase1 2" xfId="43"/>
    <cellStyle name="40% - Ênfase1 2 2" xfId="44"/>
    <cellStyle name="40% - Ênfase1 2_05_Impactos_Demais PLs_2013_Dados CNJ de jul-12" xfId="45"/>
    <cellStyle name="40% - Ênfase1 3" xfId="46"/>
    <cellStyle name="40% - Ênfase1 4" xfId="47"/>
    <cellStyle name="40% - Ênfase2 2" xfId="48"/>
    <cellStyle name="40% - Ênfase2 2 2" xfId="49"/>
    <cellStyle name="40% - Ênfase2 2_05_Impactos_Demais PLs_2013_Dados CNJ de jul-12" xfId="50"/>
    <cellStyle name="40% - Ênfase2 3" xfId="51"/>
    <cellStyle name="40% - Ênfase2 4" xfId="52"/>
    <cellStyle name="40% - Ênfase3 2" xfId="53"/>
    <cellStyle name="40% - Ênfase3 2 2" xfId="54"/>
    <cellStyle name="40% - Ênfase3 2_05_Impactos_Demais PLs_2013_Dados CNJ de jul-12" xfId="55"/>
    <cellStyle name="40% - Ênfase3 3" xfId="56"/>
    <cellStyle name="40% - Ênfase3 4" xfId="57"/>
    <cellStyle name="40% - Ênfase4 2" xfId="58"/>
    <cellStyle name="40% - Ênfase4 2 2" xfId="59"/>
    <cellStyle name="40% - Ênfase4 2_05_Impactos_Demais PLs_2013_Dados CNJ de jul-12" xfId="60"/>
    <cellStyle name="40% - Ênfase4 3" xfId="61"/>
    <cellStyle name="40% - Ênfase4 4" xfId="62"/>
    <cellStyle name="40% - Ênfase5 2" xfId="63"/>
    <cellStyle name="40% - Ênfase5 2 2" xfId="64"/>
    <cellStyle name="40% - Ênfase5 2_05_Impactos_Demais PLs_2013_Dados CNJ de jul-12" xfId="65"/>
    <cellStyle name="40% - Ênfase5 3" xfId="66"/>
    <cellStyle name="40% - Ênfase5 4" xfId="67"/>
    <cellStyle name="40% - Ênfase6 2" xfId="68"/>
    <cellStyle name="40% - Ênfase6 2 2" xfId="69"/>
    <cellStyle name="40% - Ênfase6 2_05_Impactos_Demais PLs_2013_Dados CNJ de jul-12" xfId="70"/>
    <cellStyle name="40% - Ênfase6 3" xfId="71"/>
    <cellStyle name="40% - Ênfase6 4" xfId="72"/>
    <cellStyle name="60% - Accent1" xfId="73"/>
    <cellStyle name="60% - Accent2" xfId="74"/>
    <cellStyle name="60% - Accent3" xfId="75"/>
    <cellStyle name="60% - Accent4" xfId="76"/>
    <cellStyle name="60% - Accent5" xfId="77"/>
    <cellStyle name="60% - Accent6" xfId="78"/>
    <cellStyle name="60% - Ênfase1 2" xfId="79"/>
    <cellStyle name="60% - Ênfase1 2 2" xfId="80"/>
    <cellStyle name="60% - Ênfase1 2_05_Impactos_Demais PLs_2013_Dados CNJ de jul-12" xfId="81"/>
    <cellStyle name="60% - Ênfase1 3" xfId="82"/>
    <cellStyle name="60% - Ênfase1 4" xfId="83"/>
    <cellStyle name="60% - Ênfase2 2" xfId="84"/>
    <cellStyle name="60% - Ênfase2 2 2" xfId="85"/>
    <cellStyle name="60% - Ênfase2 2_05_Impactos_Demais PLs_2013_Dados CNJ de jul-12" xfId="86"/>
    <cellStyle name="60% - Ênfase2 3" xfId="87"/>
    <cellStyle name="60% - Ênfase2 4" xfId="88"/>
    <cellStyle name="60% - Ênfase3 2" xfId="89"/>
    <cellStyle name="60% - Ênfase3 2 2" xfId="90"/>
    <cellStyle name="60% - Ênfase3 2_05_Impactos_Demais PLs_2013_Dados CNJ de jul-12" xfId="91"/>
    <cellStyle name="60% - Ênfase3 3" xfId="92"/>
    <cellStyle name="60% - Ênfase3 4" xfId="93"/>
    <cellStyle name="60% - Ênfase4 2" xfId="94"/>
    <cellStyle name="60% - Ênfase4 2 2" xfId="95"/>
    <cellStyle name="60% - Ênfase4 2_05_Impactos_Demais PLs_2013_Dados CNJ de jul-12" xfId="96"/>
    <cellStyle name="60% - Ênfase4 3" xfId="97"/>
    <cellStyle name="60% - Ênfase4 4" xfId="98"/>
    <cellStyle name="60% - Ênfase5 2" xfId="99"/>
    <cellStyle name="60% - Ênfase5 2 2" xfId="100"/>
    <cellStyle name="60% - Ênfase5 2_05_Impactos_Demais PLs_2013_Dados CNJ de jul-12" xfId="101"/>
    <cellStyle name="60% - Ênfase5 3" xfId="102"/>
    <cellStyle name="60% - Ênfase5 4" xfId="103"/>
    <cellStyle name="60% - Ênfase6 2" xfId="104"/>
    <cellStyle name="60% - Ênfase6 2 2" xfId="105"/>
    <cellStyle name="60% - Ênfase6 2_05_Impactos_Demais PLs_2013_Dados CNJ de jul-12" xfId="106"/>
    <cellStyle name="60% - Ênfase6 3" xfId="107"/>
    <cellStyle name="60% - Ênfase6 4" xfId="108"/>
    <cellStyle name="Accent1" xfId="109"/>
    <cellStyle name="Accent2" xfId="110"/>
    <cellStyle name="Accent3" xfId="111"/>
    <cellStyle name="Accent4" xfId="112"/>
    <cellStyle name="Accent5" xfId="113"/>
    <cellStyle name="Accent6" xfId="114"/>
    <cellStyle name="b0let" xfId="115"/>
    <cellStyle name="Bad" xfId="116"/>
    <cellStyle name="Bol-Data" xfId="117"/>
    <cellStyle name="bolet" xfId="118"/>
    <cellStyle name="Boletim" xfId="119"/>
    <cellStyle name="Bom 2" xfId="120"/>
    <cellStyle name="Bom 2 2" xfId="121"/>
    <cellStyle name="Bom 2_05_Impactos_Demais PLs_2013_Dados CNJ de jul-12" xfId="122"/>
    <cellStyle name="Bom 3" xfId="123"/>
    <cellStyle name="Bom 4" xfId="124"/>
    <cellStyle name="Cabe‡alho 1" xfId="125"/>
    <cellStyle name="Cabe‡alho 2" xfId="126"/>
    <cellStyle name="Cabeçalho 1" xfId="127"/>
    <cellStyle name="Cabeçalho 2" xfId="128"/>
    <cellStyle name="Calculation" xfId="129"/>
    <cellStyle name="Cálculo 2" xfId="130"/>
    <cellStyle name="Cálculo 2 2" xfId="131"/>
    <cellStyle name="Cálculo 2_05_Impactos_Demais PLs_2013_Dados CNJ de jul-12" xfId="132"/>
    <cellStyle name="Cálculo 3" xfId="133"/>
    <cellStyle name="Cálculo 4" xfId="134"/>
    <cellStyle name="Capítulo" xfId="135"/>
    <cellStyle name="Célula de Verificação 2" xfId="136"/>
    <cellStyle name="Célula de Verificação 2 2" xfId="137"/>
    <cellStyle name="Célula de Verificação 2_05_Impactos_Demais PLs_2013_Dados CNJ de jul-12" xfId="138"/>
    <cellStyle name="Célula de Verificação 3" xfId="139"/>
    <cellStyle name="Célula de Verificação 4" xfId="140"/>
    <cellStyle name="Célula Vinculada 2" xfId="141"/>
    <cellStyle name="Célula Vinculada 2 2" xfId="142"/>
    <cellStyle name="Célula Vinculada 2_05_Impactos_Demais PLs_2013_Dados CNJ de jul-12" xfId="143"/>
    <cellStyle name="Célula Vinculada 3" xfId="144"/>
    <cellStyle name="Célula Vinculada 4" xfId="145"/>
    <cellStyle name="Check Cell" xfId="146"/>
    <cellStyle name="Comma" xfId="147"/>
    <cellStyle name="Comma [0]_Auxiliar" xfId="148"/>
    <cellStyle name="Comma 2" xfId="149"/>
    <cellStyle name="Comma 3" xfId="150"/>
    <cellStyle name="Comma_Agenda" xfId="151"/>
    <cellStyle name="Comma0" xfId="152"/>
    <cellStyle name="Currency [0]_Auxiliar" xfId="153"/>
    <cellStyle name="Currency_Auxiliar" xfId="154"/>
    <cellStyle name="Currency0" xfId="155"/>
    <cellStyle name="Data" xfId="156"/>
    <cellStyle name="Date" xfId="157"/>
    <cellStyle name="Decimal 0, derecha" xfId="158"/>
    <cellStyle name="Decimal 2, derecha" xfId="159"/>
    <cellStyle name="Ênfase1 2" xfId="160"/>
    <cellStyle name="Ênfase1 2 2" xfId="161"/>
    <cellStyle name="Ênfase1 2_05_Impactos_Demais PLs_2013_Dados CNJ de jul-12" xfId="162"/>
    <cellStyle name="Ênfase1 3" xfId="163"/>
    <cellStyle name="Ênfase1 4" xfId="164"/>
    <cellStyle name="Ênfase2 2" xfId="165"/>
    <cellStyle name="Ênfase2 2 2" xfId="166"/>
    <cellStyle name="Ênfase2 2_05_Impactos_Demais PLs_2013_Dados CNJ de jul-12" xfId="167"/>
    <cellStyle name="Ênfase2 3" xfId="168"/>
    <cellStyle name="Ênfase2 4" xfId="169"/>
    <cellStyle name="Ênfase3 2" xfId="170"/>
    <cellStyle name="Ênfase3 2 2" xfId="171"/>
    <cellStyle name="Ênfase3 2_05_Impactos_Demais PLs_2013_Dados CNJ de jul-12" xfId="172"/>
    <cellStyle name="Ênfase3 3" xfId="173"/>
    <cellStyle name="Ênfase3 4" xfId="174"/>
    <cellStyle name="Ênfase4 2" xfId="175"/>
    <cellStyle name="Ênfase4 2 2" xfId="176"/>
    <cellStyle name="Ênfase4 2_05_Impactos_Demais PLs_2013_Dados CNJ de jul-12" xfId="177"/>
    <cellStyle name="Ênfase4 3" xfId="178"/>
    <cellStyle name="Ênfase4 4" xfId="179"/>
    <cellStyle name="Ênfase5 2" xfId="180"/>
    <cellStyle name="Ênfase5 2 2" xfId="181"/>
    <cellStyle name="Ênfase5 2_05_Impactos_Demais PLs_2013_Dados CNJ de jul-12" xfId="182"/>
    <cellStyle name="Ênfase5 3" xfId="183"/>
    <cellStyle name="Ênfase5 4" xfId="184"/>
    <cellStyle name="Ênfase6 2" xfId="185"/>
    <cellStyle name="Ênfase6 2 2" xfId="186"/>
    <cellStyle name="Ênfase6 2_05_Impactos_Demais PLs_2013_Dados CNJ de jul-12" xfId="187"/>
    <cellStyle name="Ênfase6 3" xfId="188"/>
    <cellStyle name="Ênfase6 4" xfId="189"/>
    <cellStyle name="Entrada 2" xfId="190"/>
    <cellStyle name="Entrada 2 2" xfId="191"/>
    <cellStyle name="Entrada 2_00_ANEXO V 2015 - VERSÃO INICIAL PLOA_2015" xfId="192"/>
    <cellStyle name="Entrada 3" xfId="193"/>
    <cellStyle name="Entrada 4" xfId="194"/>
    <cellStyle name="Euro" xfId="195"/>
    <cellStyle name="Euro 2" xfId="196"/>
    <cellStyle name="Euro_00_ANEXO V 2015 - VERSÃO INICIAL PLOA_2015" xfId="197"/>
    <cellStyle name="Explanatory Text" xfId="198"/>
    <cellStyle name="Fim" xfId="199"/>
    <cellStyle name="Fixed" xfId="200"/>
    <cellStyle name="Fixo" xfId="201"/>
    <cellStyle name="Fonte" xfId="202"/>
    <cellStyle name="Good" xfId="203"/>
    <cellStyle name="Heading 1" xfId="204"/>
    <cellStyle name="Heading 2" xfId="205"/>
    <cellStyle name="Heading 3" xfId="206"/>
    <cellStyle name="Heading 4" xfId="207"/>
    <cellStyle name="Incorreto 2" xfId="208"/>
    <cellStyle name="Incorreto 2 2" xfId="209"/>
    <cellStyle name="Incorreto 2_05_Impactos_Demais PLs_2013_Dados CNJ de jul-12" xfId="210"/>
    <cellStyle name="Incorreto 3" xfId="211"/>
    <cellStyle name="Incorreto 4" xfId="212"/>
    <cellStyle name="Indefinido" xfId="213"/>
    <cellStyle name="Input" xfId="214"/>
    <cellStyle name="Jr_Normal" xfId="215"/>
    <cellStyle name="Leg_It_1" xfId="216"/>
    <cellStyle name="Linea horizontal" xfId="217"/>
    <cellStyle name="Linked Cell" xfId="218"/>
    <cellStyle name="Millares_deuhist99" xfId="219"/>
    <cellStyle name="Moeda 2" xfId="220"/>
    <cellStyle name="Moeda0" xfId="221"/>
    <cellStyle name="Neutra 2" xfId="222"/>
    <cellStyle name="Neutra 2 2" xfId="223"/>
    <cellStyle name="Neutra 2_05_Impactos_Demais PLs_2013_Dados CNJ de jul-12" xfId="224"/>
    <cellStyle name="Neutra 3" xfId="225"/>
    <cellStyle name="Neutra 4" xfId="226"/>
    <cellStyle name="Neutral" xfId="227"/>
    <cellStyle name="Normal" xfId="0" builtinId="0"/>
    <cellStyle name="Normal 10" xfId="228"/>
    <cellStyle name="Normal 11" xfId="229"/>
    <cellStyle name="Normal 12" xfId="230"/>
    <cellStyle name="Normal 13" xfId="231"/>
    <cellStyle name="Normal 14" xfId="232"/>
    <cellStyle name="Normal 2" xfId="233"/>
    <cellStyle name="Normal 2 2" xfId="234"/>
    <cellStyle name="Normal 2 3" xfId="235"/>
    <cellStyle name="Normal 2 3 2" xfId="236"/>
    <cellStyle name="Normal 2 3_00_Decisão Anexo V 2015_MEMORIAL_Oficial SOF" xfId="237"/>
    <cellStyle name="Normal 2 4" xfId="238"/>
    <cellStyle name="Normal 2 5" xfId="239"/>
    <cellStyle name="Normal 2 6" xfId="240"/>
    <cellStyle name="Normal 2 7" xfId="241"/>
    <cellStyle name="Normal 2_00_Decisão Anexo V 2015_MEMORIAL_Oficial SOF" xfId="242"/>
    <cellStyle name="Normal 3" xfId="243"/>
    <cellStyle name="Normal 3 2" xfId="244"/>
    <cellStyle name="Normal 3_05_Impactos_Demais PLs_2013_Dados CNJ de jul-12" xfId="245"/>
    <cellStyle name="Normal 4" xfId="246"/>
    <cellStyle name="Normal 5" xfId="247"/>
    <cellStyle name="Normal 6" xfId="248"/>
    <cellStyle name="Normal 7" xfId="249"/>
    <cellStyle name="Normal 8" xfId="250"/>
    <cellStyle name="Normal 9" xfId="251"/>
    <cellStyle name="Nota 2" xfId="252"/>
    <cellStyle name="Nota 2 2" xfId="253"/>
    <cellStyle name="Nota 2_00_Decisão Anexo V 2015_MEMORIAL_Oficial SOF" xfId="254"/>
    <cellStyle name="Nota 3" xfId="255"/>
    <cellStyle name="Nota 4" xfId="256"/>
    <cellStyle name="Note" xfId="257"/>
    <cellStyle name="Output" xfId="258"/>
    <cellStyle name="Percent_Agenda" xfId="259"/>
    <cellStyle name="Percentual" xfId="260"/>
    <cellStyle name="Ponto" xfId="261"/>
    <cellStyle name="Porcentagem 10" xfId="262"/>
    <cellStyle name="Porcentagem 2" xfId="263"/>
    <cellStyle name="Porcentagem 2 2" xfId="264"/>
    <cellStyle name="Porcentagem 2 3" xfId="265"/>
    <cellStyle name="Porcentagem 2_FCDF 2014_2ª Versão" xfId="266"/>
    <cellStyle name="Porcentagem 3" xfId="267"/>
    <cellStyle name="Porcentagem 4" xfId="268"/>
    <cellStyle name="Porcentagem 5" xfId="269"/>
    <cellStyle name="Porcentagem 6" xfId="270"/>
    <cellStyle name="Porcentagem 7" xfId="271"/>
    <cellStyle name="Porcentagem 8" xfId="272"/>
    <cellStyle name="Porcentagem 9" xfId="273"/>
    <cellStyle name="rodape" xfId="274"/>
    <cellStyle name="Saída 2" xfId="275"/>
    <cellStyle name="Saída 2 2" xfId="276"/>
    <cellStyle name="Saída 2_05_Impactos_Demais PLs_2013_Dados CNJ de jul-12" xfId="277"/>
    <cellStyle name="Saída 3" xfId="278"/>
    <cellStyle name="Saída 4" xfId="279"/>
    <cellStyle name="Sep. milhar [0]" xfId="280"/>
    <cellStyle name="Sep. milhar [2]" xfId="281"/>
    <cellStyle name="Separador de m" xfId="282"/>
    <cellStyle name="Separador de milhares 10" xfId="283"/>
    <cellStyle name="Separador de milhares 2" xfId="284"/>
    <cellStyle name="Separador de milhares 2 2" xfId="285"/>
    <cellStyle name="Separador de milhares 2 2 3" xfId="286"/>
    <cellStyle name="Separador de milhares 2 2 6" xfId="287"/>
    <cellStyle name="Separador de milhares 2 2_00_Decisão Anexo V 2015_MEMORIAL_Oficial SOF" xfId="288"/>
    <cellStyle name="Separador de milhares 2 3" xfId="289"/>
    <cellStyle name="Separador de milhares 2 3 2" xfId="290"/>
    <cellStyle name="Separador de milhares 2 3 2 2" xfId="291"/>
    <cellStyle name="Separador de milhares 2 3 2 2 2" xfId="292"/>
    <cellStyle name="Separador de milhares 2 3 2 2_00_Decisão Anexo V 2015_MEMORIAL_Oficial SOF" xfId="293"/>
    <cellStyle name="Separador de milhares 2 3 2_00_Decisão Anexo V 2015_MEMORIAL_Oficial SOF" xfId="294"/>
    <cellStyle name="Separador de milhares 2 3 3" xfId="295"/>
    <cellStyle name="Separador de milhares 2 3_00_Decisão Anexo V 2015_MEMORIAL_Oficial SOF" xfId="296"/>
    <cellStyle name="Separador de milhares 2 4" xfId="297"/>
    <cellStyle name="Separador de milhares 2 5" xfId="298"/>
    <cellStyle name="Separador de milhares 2 5 2" xfId="299"/>
    <cellStyle name="Separador de milhares 2 5_00_Decisão Anexo V 2015_MEMORIAL_Oficial SOF" xfId="300"/>
    <cellStyle name="Separador de milhares 2_00_Decisão Anexo V 2015_MEMORIAL_Oficial SOF" xfId="301"/>
    <cellStyle name="Separador de milhares 3" xfId="302"/>
    <cellStyle name="Separador de milhares 3 2" xfId="303"/>
    <cellStyle name="Separador de milhares 3 3" xfId="304"/>
    <cellStyle name="Separador de milhares 3_00_Decisão Anexo V 2015_MEMORIAL_Oficial SOF" xfId="305"/>
    <cellStyle name="Separador de milhares 4" xfId="306"/>
    <cellStyle name="Separador de milhares 5" xfId="307"/>
    <cellStyle name="Separador de milhares 6" xfId="308"/>
    <cellStyle name="Separador de milhares 7" xfId="309"/>
    <cellStyle name="Separador de milhares 8" xfId="310"/>
    <cellStyle name="Separador de milhares 9" xfId="311"/>
    <cellStyle name="TableStyleLight1" xfId="312"/>
    <cellStyle name="TableStyleLight1 2" xfId="313"/>
    <cellStyle name="TableStyleLight1 3" xfId="314"/>
    <cellStyle name="TableStyleLight1 5" xfId="315"/>
    <cellStyle name="TableStyleLight1_00_Decisão Anexo V 2015_MEMORIAL_Oficial SOF" xfId="316"/>
    <cellStyle name="Texto de Aviso 2" xfId="317"/>
    <cellStyle name="Texto de Aviso 2 2" xfId="318"/>
    <cellStyle name="Texto de Aviso 2_05_Impactos_Demais PLs_2013_Dados CNJ de jul-12" xfId="319"/>
    <cellStyle name="Texto de Aviso 3" xfId="320"/>
    <cellStyle name="Texto de Aviso 4" xfId="321"/>
    <cellStyle name="Texto Explicativo 2" xfId="322"/>
    <cellStyle name="Texto Explicativo 2 2" xfId="323"/>
    <cellStyle name="Texto Explicativo 2_05_Impactos_Demais PLs_2013_Dados CNJ de jul-12" xfId="324"/>
    <cellStyle name="Texto Explicativo 3" xfId="325"/>
    <cellStyle name="Texto Explicativo 4" xfId="326"/>
    <cellStyle name="Texto, derecha" xfId="327"/>
    <cellStyle name="Texto, izquierda" xfId="328"/>
    <cellStyle name="Title" xfId="329"/>
    <cellStyle name="Titulo" xfId="330"/>
    <cellStyle name="Título 1 1" xfId="331"/>
    <cellStyle name="Título 1 2" xfId="332"/>
    <cellStyle name="Título 1 2 2" xfId="333"/>
    <cellStyle name="Título 1 2_05_Impactos_Demais PLs_2013_Dados CNJ de jul-12" xfId="334"/>
    <cellStyle name="Título 1 3" xfId="335"/>
    <cellStyle name="Título 1 4" xfId="336"/>
    <cellStyle name="Título 10" xfId="337"/>
    <cellStyle name="Título 11" xfId="338"/>
    <cellStyle name="Título 2 2" xfId="339"/>
    <cellStyle name="Título 2 2 2" xfId="340"/>
    <cellStyle name="Título 2 2_05_Impactos_Demais PLs_2013_Dados CNJ de jul-12" xfId="341"/>
    <cellStyle name="Título 2 3" xfId="342"/>
    <cellStyle name="Título 2 4" xfId="343"/>
    <cellStyle name="Título 3 2" xfId="344"/>
    <cellStyle name="Título 3 2 2" xfId="345"/>
    <cellStyle name="Título 3 2_05_Impactos_Demais PLs_2013_Dados CNJ de jul-12" xfId="346"/>
    <cellStyle name="Título 3 3" xfId="347"/>
    <cellStyle name="Título 3 4" xfId="348"/>
    <cellStyle name="Título 4 2" xfId="349"/>
    <cellStyle name="Título 4 2 2" xfId="350"/>
    <cellStyle name="Título 4 2_05_Impactos_Demais PLs_2013_Dados CNJ de jul-12" xfId="351"/>
    <cellStyle name="Título 4 3" xfId="352"/>
    <cellStyle name="Título 4 4" xfId="353"/>
    <cellStyle name="Título 5" xfId="354"/>
    <cellStyle name="Título 5 2" xfId="355"/>
    <cellStyle name="Título 5 3" xfId="356"/>
    <cellStyle name="Título 5_05_Impactos_Demais PLs_2013_Dados CNJ de jul-12" xfId="357"/>
    <cellStyle name="Título 6" xfId="358"/>
    <cellStyle name="Título 6 2" xfId="359"/>
    <cellStyle name="Título 6_34" xfId="360"/>
    <cellStyle name="Título 7" xfId="361"/>
    <cellStyle name="Título 8" xfId="362"/>
    <cellStyle name="Título 9" xfId="363"/>
    <cellStyle name="Titulo_00_Equalização ASMED_SOF" xfId="364"/>
    <cellStyle name="Titulo1" xfId="365"/>
    <cellStyle name="Titulo2" xfId="366"/>
    <cellStyle name="Total 2" xfId="367"/>
    <cellStyle name="Total 2 2" xfId="368"/>
    <cellStyle name="Total 2_05_Impactos_Demais PLs_2013_Dados CNJ de jul-12" xfId="369"/>
    <cellStyle name="Total 3" xfId="370"/>
    <cellStyle name="Total 4" xfId="371"/>
    <cellStyle name="V¡rgula" xfId="372"/>
    <cellStyle name="V¡rgula0" xfId="373"/>
    <cellStyle name="Vírgul - Estilo1" xfId="374"/>
    <cellStyle name="Vírgula 2" xfId="375"/>
    <cellStyle name="Vírgula 2 2" xfId="376"/>
    <cellStyle name="Vírgula 3" xfId="377"/>
    <cellStyle name="Vírgula 4" xfId="378"/>
    <cellStyle name="Vírgula 5" xfId="379"/>
    <cellStyle name="Vírgula0" xfId="380"/>
    <cellStyle name="Warning Text" xfId="38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K41"/>
  <sheetViews>
    <sheetView showGridLines="0" tabSelected="1" workbookViewId="0">
      <selection activeCell="B5" sqref="B5:H5"/>
    </sheetView>
  </sheetViews>
  <sheetFormatPr defaultRowHeight="13.2"/>
  <cols>
    <col min="1" max="1" width="3.109375" customWidth="1"/>
    <col min="2" max="8" width="17.6640625" customWidth="1"/>
  </cols>
  <sheetData>
    <row r="1" spans="2:10">
      <c r="B1" s="1" t="s">
        <v>0</v>
      </c>
      <c r="C1" s="2"/>
      <c r="D1" s="2"/>
      <c r="E1" s="2"/>
      <c r="F1" s="2"/>
      <c r="G1" s="2"/>
      <c r="H1" s="2"/>
    </row>
    <row r="2" spans="2:10">
      <c r="B2" s="1" t="s">
        <v>31</v>
      </c>
      <c r="C2" s="2"/>
      <c r="D2" s="2"/>
      <c r="E2" s="2"/>
      <c r="F2" s="2"/>
      <c r="G2" s="2"/>
      <c r="H2" s="2"/>
    </row>
    <row r="3" spans="2:10">
      <c r="B3" s="1" t="s">
        <v>32</v>
      </c>
      <c r="C3" s="2"/>
      <c r="D3" s="2"/>
      <c r="E3" s="2"/>
      <c r="F3" s="2"/>
      <c r="G3" s="2"/>
      <c r="H3" s="2"/>
    </row>
    <row r="4" spans="2:10">
      <c r="B4" s="2" t="s">
        <v>33</v>
      </c>
      <c r="C4" s="2"/>
      <c r="D4" s="2"/>
      <c r="E4" s="2"/>
      <c r="F4" s="2"/>
      <c r="G4" s="2"/>
      <c r="H4" s="2"/>
    </row>
    <row r="5" spans="2:10">
      <c r="B5" s="25" t="s">
        <v>1</v>
      </c>
      <c r="C5" s="25"/>
      <c r="D5" s="25"/>
      <c r="E5" s="25"/>
      <c r="F5" s="25"/>
      <c r="G5" s="25"/>
      <c r="H5" s="25"/>
    </row>
    <row r="6" spans="2:10">
      <c r="B6" s="3"/>
      <c r="C6" s="2"/>
      <c r="D6" s="2"/>
      <c r="E6" s="2"/>
      <c r="F6" s="2"/>
      <c r="G6" s="2"/>
      <c r="H6" s="2"/>
    </row>
    <row r="7" spans="2:10">
      <c r="B7" s="4" t="s">
        <v>30</v>
      </c>
      <c r="C7" s="2"/>
      <c r="D7" s="2"/>
      <c r="E7" s="2"/>
      <c r="F7" s="2"/>
      <c r="G7" s="2"/>
      <c r="H7" s="2"/>
    </row>
    <row r="8" spans="2:10" ht="15.75" customHeight="1">
      <c r="B8" s="26" t="s">
        <v>2</v>
      </c>
      <c r="C8" s="26" t="s">
        <v>3</v>
      </c>
      <c r="D8" s="26"/>
      <c r="E8" s="26"/>
      <c r="F8" s="26"/>
      <c r="G8" s="26" t="s">
        <v>4</v>
      </c>
      <c r="H8" s="26" t="s">
        <v>5</v>
      </c>
      <c r="I8" s="5"/>
    </row>
    <row r="9" spans="2:10" ht="30.75" customHeight="1">
      <c r="B9" s="26"/>
      <c r="C9" s="26" t="s">
        <v>6</v>
      </c>
      <c r="D9" s="26"/>
      <c r="E9" s="26"/>
      <c r="F9" s="26" t="s">
        <v>7</v>
      </c>
      <c r="G9" s="26"/>
      <c r="H9" s="26"/>
      <c r="I9" s="5"/>
    </row>
    <row r="10" spans="2:10" ht="15" customHeight="1">
      <c r="B10" s="26"/>
      <c r="C10" s="6" t="s">
        <v>8</v>
      </c>
      <c r="D10" s="6" t="s">
        <v>9</v>
      </c>
      <c r="E10" s="26" t="s">
        <v>10</v>
      </c>
      <c r="F10" s="26"/>
      <c r="G10" s="26"/>
      <c r="H10" s="26"/>
    </row>
    <row r="11" spans="2:10" ht="15" customHeight="1">
      <c r="B11" s="26"/>
      <c r="C11" s="7" t="s">
        <v>9</v>
      </c>
      <c r="D11" s="7" t="s">
        <v>11</v>
      </c>
      <c r="E11" s="26"/>
      <c r="F11" s="26"/>
      <c r="G11" s="26"/>
      <c r="H11" s="26"/>
    </row>
    <row r="12" spans="2:10" ht="15.75" customHeight="1">
      <c r="B12" s="26"/>
      <c r="C12" s="8" t="s">
        <v>12</v>
      </c>
      <c r="D12" s="8" t="s">
        <v>13</v>
      </c>
      <c r="E12" s="26"/>
      <c r="F12" s="26"/>
      <c r="G12" s="26"/>
      <c r="H12" s="26"/>
    </row>
    <row r="13" spans="2:10" ht="15.75" customHeight="1">
      <c r="B13" s="23" t="s">
        <v>14</v>
      </c>
      <c r="C13" s="23"/>
      <c r="D13" s="23"/>
      <c r="E13" s="23"/>
      <c r="F13" s="23"/>
      <c r="G13" s="23"/>
      <c r="H13" s="23"/>
      <c r="I13" s="5"/>
      <c r="J13" s="9"/>
    </row>
    <row r="14" spans="2:10">
      <c r="B14" s="10" t="s">
        <v>15</v>
      </c>
      <c r="C14" s="11">
        <v>0</v>
      </c>
      <c r="D14" s="11">
        <v>0</v>
      </c>
      <c r="E14" s="11">
        <f>C14+D14</f>
        <v>0</v>
      </c>
      <c r="F14" s="11">
        <v>0</v>
      </c>
      <c r="G14" s="11">
        <v>0</v>
      </c>
      <c r="H14" s="11">
        <f>E14+F14+G14</f>
        <v>0</v>
      </c>
    </row>
    <row r="15" spans="2:10">
      <c r="B15" s="10" t="s">
        <v>16</v>
      </c>
      <c r="C15" s="11">
        <v>183</v>
      </c>
      <c r="D15" s="11">
        <v>0</v>
      </c>
      <c r="E15" s="11">
        <f>C15+D15</f>
        <v>183</v>
      </c>
      <c r="F15" s="11">
        <v>5</v>
      </c>
      <c r="G15" s="11">
        <v>0</v>
      </c>
      <c r="H15" s="11">
        <f>E15+F15+G15</f>
        <v>188</v>
      </c>
    </row>
    <row r="16" spans="2:10">
      <c r="B16" s="10" t="s">
        <v>17</v>
      </c>
      <c r="C16" s="11">
        <v>7</v>
      </c>
      <c r="D16" s="11">
        <v>0</v>
      </c>
      <c r="E16" s="11">
        <f>C16+D16</f>
        <v>7</v>
      </c>
      <c r="F16" s="11">
        <v>0</v>
      </c>
      <c r="G16" s="11">
        <v>0</v>
      </c>
      <c r="H16" s="11">
        <f>E16+F16+G16</f>
        <v>7</v>
      </c>
    </row>
    <row r="17" spans="2:11">
      <c r="B17" s="10" t="s">
        <v>18</v>
      </c>
      <c r="C17" s="11">
        <v>5</v>
      </c>
      <c r="D17" s="11">
        <v>0</v>
      </c>
      <c r="E17" s="11">
        <f>C17+D17</f>
        <v>5</v>
      </c>
      <c r="F17" s="11">
        <v>0</v>
      </c>
      <c r="G17" s="11">
        <v>0</v>
      </c>
      <c r="H17" s="11">
        <f>E17+F17+G17</f>
        <v>5</v>
      </c>
      <c r="J17" s="12"/>
      <c r="K17" s="12"/>
    </row>
    <row r="18" spans="2:11">
      <c r="B18" s="13" t="s">
        <v>19</v>
      </c>
      <c r="C18" s="14">
        <f>SUM(C14:C17)</f>
        <v>195</v>
      </c>
      <c r="D18" s="14">
        <f>SUM(D14:D17)</f>
        <v>0</v>
      </c>
      <c r="E18" s="14">
        <f>C18+D18</f>
        <v>195</v>
      </c>
      <c r="F18" s="14">
        <f>SUM(F14:F17)</f>
        <v>5</v>
      </c>
      <c r="G18" s="14">
        <f>SUM(G14:G17)</f>
        <v>0</v>
      </c>
      <c r="H18" s="14">
        <f>E18+F18+G18</f>
        <v>200</v>
      </c>
    </row>
    <row r="19" spans="2:11">
      <c r="B19" s="24" t="s">
        <v>20</v>
      </c>
      <c r="C19" s="24"/>
      <c r="D19" s="24"/>
      <c r="E19" s="24"/>
      <c r="F19" s="24"/>
      <c r="G19" s="24"/>
      <c r="H19" s="24"/>
      <c r="I19" s="5"/>
    </row>
    <row r="20" spans="2:11" ht="15.75" customHeight="1">
      <c r="B20" s="10" t="s">
        <v>21</v>
      </c>
      <c r="C20" s="15">
        <v>76</v>
      </c>
      <c r="D20" s="15">
        <v>0</v>
      </c>
      <c r="E20" s="11">
        <f t="shared" ref="E20:E26" si="0">C20+D20</f>
        <v>76</v>
      </c>
      <c r="F20" s="16"/>
      <c r="G20" s="11">
        <v>0</v>
      </c>
      <c r="H20" s="11">
        <f t="shared" ref="H20:H26" si="1">E20+G20</f>
        <v>76</v>
      </c>
    </row>
    <row r="21" spans="2:11" ht="15.75" customHeight="1">
      <c r="B21" s="10" t="s">
        <v>22</v>
      </c>
      <c r="C21" s="15">
        <v>1165</v>
      </c>
      <c r="D21" s="15">
        <v>0</v>
      </c>
      <c r="E21" s="11">
        <f t="shared" si="0"/>
        <v>1165</v>
      </c>
      <c r="F21" s="16"/>
      <c r="G21" s="11">
        <v>28</v>
      </c>
      <c r="H21" s="11">
        <f t="shared" si="1"/>
        <v>1193</v>
      </c>
    </row>
    <row r="22" spans="2:11" ht="15.75" customHeight="1">
      <c r="B22" s="10" t="s">
        <v>23</v>
      </c>
      <c r="C22" s="15">
        <v>524</v>
      </c>
      <c r="D22" s="15">
        <v>0</v>
      </c>
      <c r="E22" s="11">
        <f t="shared" si="0"/>
        <v>524</v>
      </c>
      <c r="F22" s="16"/>
      <c r="G22" s="11">
        <v>3</v>
      </c>
      <c r="H22" s="11">
        <f t="shared" si="1"/>
        <v>527</v>
      </c>
    </row>
    <row r="23" spans="2:11" ht="15.75" customHeight="1">
      <c r="B23" s="10" t="s">
        <v>24</v>
      </c>
      <c r="C23" s="15">
        <v>643</v>
      </c>
      <c r="D23" s="15">
        <v>0</v>
      </c>
      <c r="E23" s="11">
        <f t="shared" si="0"/>
        <v>643</v>
      </c>
      <c r="F23" s="16"/>
      <c r="G23" s="11">
        <v>22</v>
      </c>
      <c r="H23" s="11">
        <f t="shared" si="1"/>
        <v>665</v>
      </c>
    </row>
    <row r="24" spans="2:11" ht="15.75" customHeight="1">
      <c r="B24" s="10" t="s">
        <v>25</v>
      </c>
      <c r="C24" s="15">
        <v>280</v>
      </c>
      <c r="D24" s="15">
        <v>0</v>
      </c>
      <c r="E24" s="11">
        <f t="shared" si="0"/>
        <v>280</v>
      </c>
      <c r="F24" s="16"/>
      <c r="G24" s="11">
        <v>26</v>
      </c>
      <c r="H24" s="11">
        <f t="shared" si="1"/>
        <v>306</v>
      </c>
    </row>
    <row r="25" spans="2:11" ht="15.75" customHeight="1">
      <c r="B25" s="10" t="s">
        <v>26</v>
      </c>
      <c r="C25" s="15">
        <v>16</v>
      </c>
      <c r="D25" s="15">
        <v>0</v>
      </c>
      <c r="E25" s="11">
        <f t="shared" si="0"/>
        <v>16</v>
      </c>
      <c r="F25" s="16"/>
      <c r="G25" s="11">
        <v>0</v>
      </c>
      <c r="H25" s="11">
        <f t="shared" si="1"/>
        <v>16</v>
      </c>
    </row>
    <row r="26" spans="2:11">
      <c r="B26" s="13" t="s">
        <v>27</v>
      </c>
      <c r="C26" s="17">
        <f>SUM(C20:C25)</f>
        <v>2704</v>
      </c>
      <c r="D26" s="17">
        <f>SUM(D20:D25)</f>
        <v>0</v>
      </c>
      <c r="E26" s="14">
        <f t="shared" si="0"/>
        <v>2704</v>
      </c>
      <c r="F26" s="18"/>
      <c r="G26" s="14">
        <f>SUM(G20:G25)</f>
        <v>79</v>
      </c>
      <c r="H26" s="14">
        <f t="shared" si="1"/>
        <v>2783</v>
      </c>
    </row>
    <row r="27" spans="2:11">
      <c r="B27" s="19" t="s">
        <v>28</v>
      </c>
      <c r="C27" s="20">
        <f>C18+C26</f>
        <v>2899</v>
      </c>
      <c r="D27" s="20">
        <f>D18+D26</f>
        <v>0</v>
      </c>
      <c r="E27" s="20">
        <f>E18+E26</f>
        <v>2899</v>
      </c>
      <c r="F27" s="20">
        <f>F18</f>
        <v>5</v>
      </c>
      <c r="G27" s="20">
        <f>G18+G26</f>
        <v>79</v>
      </c>
      <c r="H27" s="20">
        <f>H18+H26</f>
        <v>2983</v>
      </c>
    </row>
    <row r="28" spans="2:11">
      <c r="B28" s="21"/>
      <c r="C28" s="21"/>
      <c r="D28" s="21"/>
      <c r="E28" s="21"/>
      <c r="F28" s="21"/>
      <c r="G28" s="21"/>
      <c r="H28" s="21"/>
      <c r="J28" s="5"/>
    </row>
    <row r="29" spans="2:11">
      <c r="B29" s="2" t="s">
        <v>29</v>
      </c>
      <c r="C29" s="21"/>
      <c r="D29" s="21"/>
      <c r="E29" s="21"/>
      <c r="F29" s="21"/>
      <c r="G29" s="21"/>
      <c r="H29" s="21"/>
      <c r="J29" s="5"/>
    </row>
    <row r="30" spans="2:11">
      <c r="B30" s="9"/>
      <c r="J30" s="5"/>
    </row>
    <row r="31" spans="2:11">
      <c r="B31" s="9"/>
      <c r="J31" s="5"/>
    </row>
    <row r="32" spans="2:11">
      <c r="B32" s="9"/>
      <c r="J32" s="5"/>
    </row>
    <row r="33" spans="2:10">
      <c r="B33" s="9"/>
      <c r="J33" s="5"/>
    </row>
    <row r="34" spans="2:10">
      <c r="B34" s="9"/>
      <c r="J34" s="5"/>
    </row>
    <row r="35" spans="2:10">
      <c r="B35" s="9"/>
      <c r="J35" s="5"/>
    </row>
    <row r="36" spans="2:10">
      <c r="B36" s="9"/>
      <c r="J36" s="5"/>
    </row>
    <row r="37" spans="2:10">
      <c r="C37" s="9"/>
    </row>
    <row r="38" spans="2:10">
      <c r="C38" s="9"/>
    </row>
    <row r="39" spans="2:10">
      <c r="C39" s="22"/>
      <c r="G39" s="5"/>
    </row>
    <row r="40" spans="2:10">
      <c r="C40" s="9"/>
    </row>
    <row r="41" spans="2:10">
      <c r="C41" s="9"/>
    </row>
  </sheetData>
  <mergeCells count="10">
    <mergeCell ref="B13:H13"/>
    <mergeCell ref="B19:H19"/>
    <mergeCell ref="B5:H5"/>
    <mergeCell ref="B8:B12"/>
    <mergeCell ref="C8:F8"/>
    <mergeCell ref="G8:G12"/>
    <mergeCell ref="H8:H12"/>
    <mergeCell ref="C9:E9"/>
    <mergeCell ref="F9:F12"/>
    <mergeCell ref="E10:E12"/>
  </mergeCells>
  <pageMargins left="0.78740157499999996" right="0.78740157499999996" top="0.984251969" bottom="0.984251969" header="0.49212598499999999" footer="0.49212598499999999"/>
  <pageSetup paperSize="9" scale="88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ANEXO IV-b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Usuário do Windows</dc:creator>
  <cp:lastModifiedBy>Usuário do Windows</cp:lastModifiedBy>
  <dcterms:created xsi:type="dcterms:W3CDTF">2016-01-05T14:01:24Z</dcterms:created>
  <dcterms:modified xsi:type="dcterms:W3CDTF">2017-05-11T19:46:36Z</dcterms:modified>
</cp:coreProperties>
</file>