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b" sheetId="1" r:id="rId1"/>
  </sheets>
  <calcPr calcId="145621" concurrentCalc="0"/>
</workbook>
</file>

<file path=xl/calcChain.xml><?xml version="1.0" encoding="utf-8"?>
<calcChain xmlns="http://schemas.openxmlformats.org/spreadsheetml/2006/main">
  <c r="G26" i="1" l="1"/>
  <c r="E17" i="1"/>
  <c r="D26" i="1"/>
  <c r="C26" i="1"/>
  <c r="E26" i="1"/>
  <c r="H26" i="1"/>
  <c r="H25" i="1"/>
  <c r="E25" i="1"/>
  <c r="E24" i="1"/>
  <c r="H24" i="1"/>
  <c r="E23" i="1"/>
  <c r="H23" i="1"/>
  <c r="E22" i="1"/>
  <c r="H22" i="1"/>
  <c r="E21" i="1"/>
  <c r="H21" i="1"/>
  <c r="E20" i="1"/>
  <c r="H20" i="1"/>
  <c r="G18" i="1"/>
  <c r="G27" i="1"/>
  <c r="F18" i="1"/>
  <c r="F27" i="1"/>
  <c r="D18" i="1"/>
  <c r="D27" i="1"/>
  <c r="C18" i="1"/>
  <c r="H17" i="1"/>
  <c r="E16" i="1"/>
  <c r="H16" i="1"/>
  <c r="E15" i="1"/>
  <c r="H15" i="1"/>
  <c r="E14" i="1"/>
  <c r="H14" i="1"/>
  <c r="E18" i="1"/>
  <c r="C27" i="1"/>
  <c r="E27" i="1"/>
  <c r="H18" i="1"/>
  <c r="H27" i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<sst xmlns="http://schemas.openxmlformats.org/spreadsheetml/2006/main" count="35" uniqueCount="34">
  <si>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</si>
  <si>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</si>
  <si>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</si>
  <si>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</si>
  <si>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</si>
  <si>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</si>
  <si>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</si>
  <si>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</si>
  <si>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</si>
  <si>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</si>
  <si>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</si>
  <si>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</si>
  <si>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</si>
  <si>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</si>
  <si>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</si>
  <si>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</si>
  <si>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</si>
  <si>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</si>
  <si>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</si>
  <si>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</si>
  <si>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</si>
  <si>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</si>
  <si>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</si>
  <si>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</si>
  <si>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</si>
  <si>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</si>
  <si>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</si>
  <si>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</si>
  <si>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</si>
  <si>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</si>
  <si>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</si>
  <si>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</si>
  <si>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Data de referência: 31/12/2016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</si>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</sst>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K10" sqref="K10"/>
    </sheetView>
  </sheetViews>
  <sheetFormatPr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33</v>
      </c>
      <c r="C3" s="2"/>
      <c r="D3" s="2"/>
      <c r="E3" s="2"/>
      <c r="F3" s="2"/>
      <c r="G3" s="2"/>
      <c r="H3" s="2"/>
    </row>
    <row r="4" spans="2:10">
      <c r="B4" s="2" t="s">
        <v>32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1</v>
      </c>
      <c r="D14" s="8"/>
      <c r="E14" s="24">
        <f>C14+D14</f>
        <v>1</v>
      </c>
      <c r="F14" s="8"/>
      <c r="G14" s="8"/>
      <c r="H14" s="24">
        <f>E14+F14+G14</f>
        <v>1</v>
      </c>
    </row>
    <row r="15" spans="2:10">
      <c r="B15" s="17" t="s">
        <v>17</v>
      </c>
      <c r="C15" s="8">
        <v>62</v>
      </c>
      <c r="D15" s="8"/>
      <c r="E15" s="24">
        <f>C15+D15</f>
        <v>62</v>
      </c>
      <c r="F15" s="8">
        <v>5</v>
      </c>
      <c r="G15" s="8">
        <v>1</v>
      </c>
      <c r="H15" s="24">
        <f>E15+F15+G15</f>
        <v>68</v>
      </c>
    </row>
    <row r="16" spans="2:10">
      <c r="B16" s="17" t="s">
        <v>18</v>
      </c>
      <c r="C16" s="8">
        <v>70</v>
      </c>
      <c r="D16" s="8"/>
      <c r="E16" s="24">
        <f>C16+D16</f>
        <v>70</v>
      </c>
      <c r="F16" s="8">
        <v>5</v>
      </c>
      <c r="G16" s="8">
        <v>1</v>
      </c>
      <c r="H16" s="24">
        <f>E16+F16+G16</f>
        <v>76</v>
      </c>
    </row>
    <row r="17" spans="2:11">
      <c r="B17" s="17" t="s">
        <v>19</v>
      </c>
      <c r="C17" s="8">
        <v>88</v>
      </c>
      <c r="D17" s="8"/>
      <c r="E17" s="24">
        <f>C17+D17</f>
        <v>88</v>
      </c>
      <c r="F17" s="8">
        <v>2</v>
      </c>
      <c r="G17" s="8"/>
      <c r="H17" s="24">
        <f>E17+F17+G17</f>
        <v>90</v>
      </c>
      <c r="J17" s="9"/>
      <c r="K17" s="9"/>
    </row>
    <row r="18" spans="2:11">
      <c r="B18" s="18" t="s">
        <v>20</v>
      </c>
      <c r="C18" s="20">
        <f>SUM(C14:C17)</f>
        <v>221</v>
      </c>
      <c r="D18" s="20">
        <f>SUM(D14:D17)</f>
        <v>0</v>
      </c>
      <c r="E18" s="20">
        <f>C18+D18</f>
        <v>221</v>
      </c>
      <c r="F18" s="20">
        <f>SUM(F14:F17)</f>
        <v>12</v>
      </c>
      <c r="G18" s="20">
        <f>SUM(G14:G17)</f>
        <v>2</v>
      </c>
      <c r="H18" s="20">
        <f>E18+F18+G18</f>
        <v>235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49</v>
      </c>
      <c r="D20" s="10"/>
      <c r="E20" s="24">
        <f t="shared" ref="E20:E26" si="0">C20+D20</f>
        <v>49</v>
      </c>
      <c r="F20" s="11"/>
      <c r="G20" s="8">
        <v>1</v>
      </c>
      <c r="H20" s="24">
        <f t="shared" ref="H20:H26" si="1">E20+G20</f>
        <v>50</v>
      </c>
    </row>
    <row r="21" spans="2:11" ht="15.75" customHeight="1">
      <c r="B21" s="17" t="s">
        <v>23</v>
      </c>
      <c r="C21" s="10">
        <v>142</v>
      </c>
      <c r="D21" s="10"/>
      <c r="E21" s="24">
        <f t="shared" si="0"/>
        <v>142</v>
      </c>
      <c r="F21" s="11"/>
      <c r="G21" s="8">
        <v>2</v>
      </c>
      <c r="H21" s="24">
        <f t="shared" si="1"/>
        <v>144</v>
      </c>
    </row>
    <row r="22" spans="2:11" ht="15.75" customHeight="1">
      <c r="B22" s="17" t="s">
        <v>24</v>
      </c>
      <c r="C22" s="10">
        <v>258</v>
      </c>
      <c r="D22" s="10"/>
      <c r="E22" s="24">
        <f t="shared" si="0"/>
        <v>258</v>
      </c>
      <c r="F22" s="11"/>
      <c r="G22" s="8">
        <v>3</v>
      </c>
      <c r="H22" s="24">
        <f t="shared" si="1"/>
        <v>261</v>
      </c>
    </row>
    <row r="23" spans="2:11" ht="15.75" customHeight="1">
      <c r="B23" s="17" t="s">
        <v>25</v>
      </c>
      <c r="C23" s="10">
        <v>711</v>
      </c>
      <c r="D23" s="10"/>
      <c r="E23" s="24">
        <f t="shared" si="0"/>
        <v>711</v>
      </c>
      <c r="F23" s="11"/>
      <c r="G23" s="8">
        <v>28</v>
      </c>
      <c r="H23" s="24">
        <f t="shared" si="1"/>
        <v>739</v>
      </c>
    </row>
    <row r="24" spans="2:11" ht="15.75" customHeight="1">
      <c r="B24" s="17" t="s">
        <v>26</v>
      </c>
      <c r="C24" s="10">
        <v>72</v>
      </c>
      <c r="D24" s="10"/>
      <c r="E24" s="24">
        <f t="shared" si="0"/>
        <v>72</v>
      </c>
      <c r="F24" s="11"/>
      <c r="G24" s="8">
        <v>3</v>
      </c>
      <c r="H24" s="24">
        <f t="shared" si="1"/>
        <v>75</v>
      </c>
    </row>
    <row r="25" spans="2:11" ht="15.75" customHeight="1">
      <c r="B25" s="17" t="s">
        <v>27</v>
      </c>
      <c r="C25" s="10"/>
      <c r="D25" s="10"/>
      <c r="E25" s="24">
        <f t="shared" si="0"/>
        <v>0</v>
      </c>
      <c r="F25" s="11"/>
      <c r="G25" s="8"/>
      <c r="H25" s="24">
        <f t="shared" si="1"/>
        <v>0</v>
      </c>
    </row>
    <row r="26" spans="2:11">
      <c r="B26" s="18" t="s">
        <v>28</v>
      </c>
      <c r="C26" s="21">
        <f>SUM(C20:C25)</f>
        <v>1232</v>
      </c>
      <c r="D26" s="21">
        <f>SUM(D20:D25)</f>
        <v>0</v>
      </c>
      <c r="E26" s="20">
        <f t="shared" si="0"/>
        <v>1232</v>
      </c>
      <c r="F26" s="22"/>
      <c r="G26" s="20">
        <f>SUM(G20:G25)</f>
        <v>37</v>
      </c>
      <c r="H26" s="20">
        <f t="shared" si="1"/>
        <v>1269</v>
      </c>
    </row>
    <row r="27" spans="2:11">
      <c r="B27" s="19" t="s">
        <v>29</v>
      </c>
      <c r="C27" s="23">
        <f>C18+C26</f>
        <v>1453</v>
      </c>
      <c r="D27" s="23">
        <f>D18+D26</f>
        <v>0</v>
      </c>
      <c r="E27" s="23">
        <f>E18+E26</f>
        <v>1453</v>
      </c>
      <c r="F27" s="23">
        <f>F18</f>
        <v>12</v>
      </c>
      <c r="G27" s="23">
        <f>G18+G26</f>
        <v>39</v>
      </c>
      <c r="H27" s="23">
        <f>H18+H26</f>
        <v>1504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2017-01-13T12:07:47Z</cp:lastPrinted>
  <dcterms:created xsi:type="dcterms:W3CDTF">2016-01-05T14:01:24Z</dcterms:created>
  <dcterms:modified xsi:type="dcterms:W3CDTF">2017-01-13T12:08:03Z</dcterms:modified>
</cp:coreProperties>
</file>