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0890"/>
  </bookViews>
  <sheets>
    <sheet name="ANEXO IV-c" sheetId="1" r:id="rId1"/>
  </sheets>
  <calcPr calcId="145621"/>
</workbook>
</file>

<file path=xl/calcChain.xml><?xml version="1.0" encoding="utf-8"?>
<calcChain xmlns="http://schemas.openxmlformats.org/spreadsheetml/2006/main">
  <c r="K24" i="1" l="1"/>
  <c r="I24" i="1"/>
  <c r="H24" i="1"/>
  <c r="H25" i="1" s="1"/>
  <c r="G24" i="1"/>
  <c r="F24" i="1"/>
  <c r="E24" i="1"/>
  <c r="D24" i="1"/>
  <c r="C24" i="1"/>
  <c r="L23" i="1"/>
  <c r="L22" i="1"/>
  <c r="L21" i="1"/>
  <c r="L20" i="1"/>
  <c r="L19" i="1"/>
  <c r="L18" i="1"/>
  <c r="K16" i="1"/>
  <c r="J16" i="1"/>
  <c r="J25" i="1" s="1"/>
  <c r="I16" i="1"/>
  <c r="H16" i="1"/>
  <c r="G16" i="1"/>
  <c r="F16" i="1"/>
  <c r="E16" i="1"/>
  <c r="D16" i="1"/>
  <c r="C16" i="1"/>
  <c r="L15" i="1"/>
  <c r="L14" i="1"/>
  <c r="L13" i="1"/>
  <c r="L12" i="1"/>
  <c r="D25" i="1" l="1"/>
  <c r="K25" i="1"/>
  <c r="I25" i="1"/>
  <c r="G25" i="1"/>
  <c r="L24" i="1"/>
  <c r="F25" i="1"/>
  <c r="E25" i="1"/>
  <c r="C25" i="1"/>
  <c r="L16" i="1"/>
  <c r="L25" i="1" l="1"/>
</calcChain>
</file>

<file path=xl/sharedStrings.xml><?xml version="1.0" encoding="utf-8"?>
<sst xmlns="http://schemas.openxmlformats.org/spreadsheetml/2006/main" count="36" uniqueCount="33">
  <si>
    <t>PODER JUDICIÁRIO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</si>
  <si>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</si>
  <si>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</si>
  <si>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</si>
  <si>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</si>
  <si>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</si>
  <si>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</si>
  <si>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</si>
  <si>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</si>
  <si>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</si>
  <si>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</si>
  <si>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</si>
  <si>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</si>
  <si>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</si>
  <si>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</si>
  <si>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</si>
  <si>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</si>
  <si>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</si>
  <si>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</si>
  <si>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CJ-1</t>
  </si>
  <si>
    <t>Total cargos</t>
  </si>
  <si>
    <t xml:space="preserve">Funções de Confiança 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</si>
  <si>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</si>
  <si>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</si>
  <si>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</si>
  <si>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</si>
  <si>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</si>
  <si>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</si>
  <si>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</si>
  <si>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Observação: Os tribunais de justiça e de justiça militar deverão adaptar este anexo às respectivas estruturas dos cargos e funções.</t>
  </si>
  <si>
    <t>ÓRGÃO:  JUSTIÇA FEDERAL</t>
  </si>
  <si>
    <t>UNIDADE:  Seção Judiciária de São Paulo</t>
  </si>
  <si>
    <t>Data de referência: dezembro/18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</si>
</sst>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(* #,##0.00_);_(* \(#,##0.00\);_(* &quot;-&quot;??_);_(@_)"/>
    <numFmt numFmtId="165" formatCode="General_)"/>
    <numFmt numFmtId="166" formatCode="_(* #,##0_);_(* \(#,##0\);_(* \-_);_(@_)"/>
    <numFmt numFmtId="167" formatCode="_(* #,##0.00_);_(* \(#,##0.00\);_(* \-??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6" fillId="7" borderId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7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6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6" fillId="7" borderId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6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2" borderId="0" applyNumberFormat="0" applyBorder="0" applyAlignment="0" applyProtection="0"/>
    <xf numFmtId="165" fontId="9" fillId="0" borderId="5"/>
    <xf numFmtId="0" fontId="10" fillId="5" borderId="0" applyNumberFormat="0" applyBorder="0" applyAlignment="0" applyProtection="0"/>
    <xf numFmtId="165" fontId="11" fillId="0" borderId="0">
      <alignment vertical="top"/>
    </xf>
    <xf numFmtId="165" fontId="12" fillId="0" borderId="0">
      <alignment horizontal="right"/>
    </xf>
    <xf numFmtId="165" fontId="12" fillId="0" borderId="0">
      <alignment horizontal="left"/>
    </xf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4" fillId="6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2" fontId="15" fillId="0" borderId="0">
      <protection locked="0"/>
    </xf>
    <xf numFmtId="2" fontId="16" fillId="0" borderId="0">
      <protection locked="0"/>
    </xf>
    <xf numFmtId="0" fontId="17" fillId="0" borderId="0"/>
    <xf numFmtId="0" fontId="18" fillId="0" borderId="0"/>
    <xf numFmtId="0" fontId="19" fillId="10" borderId="6" applyNumberFormat="0" applyAlignment="0" applyProtection="0"/>
    <xf numFmtId="0" fontId="19" fillId="10" borderId="6" applyNumberFormat="0" applyAlignment="0" applyProtection="0"/>
    <xf numFmtId="0" fontId="19" fillId="10" borderId="6" applyNumberFormat="0" applyAlignment="0" applyProtection="0"/>
    <xf numFmtId="0" fontId="20" fillId="10" borderId="6"/>
    <xf numFmtId="0" fontId="19" fillId="10" borderId="6" applyNumberFormat="0" applyAlignment="0" applyProtection="0"/>
    <xf numFmtId="0" fontId="19" fillId="10" borderId="6" applyNumberFormat="0" applyAlignment="0" applyProtection="0"/>
    <xf numFmtId="0" fontId="21" fillId="0" borderId="0">
      <alignment vertical="center"/>
    </xf>
    <xf numFmtId="0" fontId="22" fillId="23" borderId="7" applyNumberFormat="0" applyAlignment="0" applyProtection="0"/>
    <xf numFmtId="0" fontId="22" fillId="23" borderId="7" applyNumberFormat="0" applyAlignment="0" applyProtection="0"/>
    <xf numFmtId="0" fontId="23" fillId="23" borderId="7"/>
    <xf numFmtId="0" fontId="22" fillId="23" borderId="7" applyNumberFormat="0" applyAlignment="0" applyProtection="0"/>
    <xf numFmtId="0" fontId="22" fillId="23" borderId="7" applyNumberFormat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5" fillId="0" borderId="8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2" fillId="23" borderId="7" applyNumberFormat="0" applyAlignment="0" applyProtection="0"/>
    <xf numFmtId="4" fontId="6" fillId="0" borderId="0"/>
    <xf numFmtId="166" fontId="6" fillId="0" borderId="0"/>
    <xf numFmtId="167" fontId="26" fillId="0" borderId="0" applyBorder="0" applyAlignment="0" applyProtection="0"/>
    <xf numFmtId="167" fontId="26" fillId="0" borderId="0" applyBorder="0" applyAlignment="0" applyProtection="0"/>
    <xf numFmtId="40" fontId="6" fillId="0" borderId="0"/>
    <xf numFmtId="3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169" fontId="6" fillId="0" borderId="0"/>
    <xf numFmtId="170" fontId="6" fillId="0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8" fillId="21" borderId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8" fillId="22" borderId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27" fillId="9" borderId="6" applyNumberFormat="0" applyAlignment="0" applyProtection="0"/>
    <xf numFmtId="0" fontId="27" fillId="9" borderId="6" applyNumberFormat="0" applyAlignment="0" applyProtection="0"/>
    <xf numFmtId="0" fontId="27" fillId="9" borderId="6" applyNumberFormat="0" applyAlignment="0" applyProtection="0"/>
    <xf numFmtId="0" fontId="27" fillId="9" borderId="6" applyNumberFormat="0" applyAlignment="0" applyProtection="0"/>
    <xf numFmtId="0" fontId="27" fillId="10" borderId="6" applyNumberFormat="0" applyAlignment="0" applyProtection="0"/>
    <xf numFmtId="171" fontId="26" fillId="0" borderId="0" applyFill="0" applyBorder="0" applyAlignment="0" applyProtection="0"/>
    <xf numFmtId="0" fontId="26" fillId="0" borderId="0" applyFill="0" applyBorder="0" applyAlignment="0" applyProtection="0"/>
    <xf numFmtId="171" fontId="26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9">
      <alignment horizontal="center"/>
    </xf>
    <xf numFmtId="2" fontId="6" fillId="0" borderId="0"/>
    <xf numFmtId="2" fontId="6" fillId="0" borderId="0"/>
    <xf numFmtId="0" fontId="30" fillId="0" borderId="0">
      <alignment horizontal="left"/>
    </xf>
    <xf numFmtId="0" fontId="13" fillId="6" borderId="0" applyNumberFormat="0" applyBorder="0" applyAlignment="0" applyProtection="0"/>
    <xf numFmtId="0" fontId="31" fillId="0" borderId="10" applyNumberFormat="0" applyFill="0" applyAlignment="0" applyProtection="0"/>
    <xf numFmtId="0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34" fillId="5" borderId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35" fillId="0" borderId="0"/>
    <xf numFmtId="0" fontId="27" fillId="9" borderId="6" applyNumberFormat="0" applyAlignment="0" applyProtection="0"/>
    <xf numFmtId="0" fontId="29" fillId="0" borderId="13">
      <alignment horizontal="center"/>
    </xf>
    <xf numFmtId="0" fontId="36" fillId="0" borderId="14">
      <alignment horizontal="center"/>
    </xf>
    <xf numFmtId="172" fontId="6" fillId="0" borderId="0"/>
    <xf numFmtId="0" fontId="24" fillId="0" borderId="8" applyNumberFormat="0" applyFill="0" applyAlignment="0" applyProtection="0"/>
    <xf numFmtId="167" fontId="6" fillId="0" borderId="0"/>
    <xf numFmtId="173" fontId="26" fillId="0" borderId="0" applyFill="0" applyBorder="0" applyAlignment="0" applyProtection="0"/>
    <xf numFmtId="168" fontId="6" fillId="0" borderId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8" fillId="24" borderId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3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" fillId="0" borderId="0"/>
    <xf numFmtId="0" fontId="5" fillId="0" borderId="0"/>
    <xf numFmtId="0" fontId="6" fillId="0" borderId="0"/>
    <xf numFmtId="0" fontId="26" fillId="0" borderId="0"/>
    <xf numFmtId="0" fontId="26" fillId="0" borderId="0"/>
    <xf numFmtId="0" fontId="39" fillId="0" borderId="0"/>
    <xf numFmtId="0" fontId="39" fillId="0" borderId="0"/>
    <xf numFmtId="0" fontId="26" fillId="0" borderId="0"/>
    <xf numFmtId="0" fontId="26" fillId="0" borderId="0"/>
    <xf numFmtId="0" fontId="26" fillId="25" borderId="15" applyNumberFormat="0" applyAlignment="0" applyProtection="0"/>
    <xf numFmtId="0" fontId="26" fillId="25" borderId="15" applyNumberFormat="0" applyAlignment="0" applyProtection="0"/>
    <xf numFmtId="0" fontId="26" fillId="25" borderId="15" applyNumberFormat="0" applyAlignment="0" applyProtection="0"/>
    <xf numFmtId="0" fontId="26" fillId="25" borderId="15" applyNumberFormat="0" applyAlignment="0" applyProtection="0"/>
    <xf numFmtId="0" fontId="26" fillId="25" borderId="15" applyNumberFormat="0" applyAlignment="0" applyProtection="0"/>
    <xf numFmtId="0" fontId="26" fillId="25" borderId="15" applyNumberFormat="0" applyAlignment="0" applyProtection="0"/>
    <xf numFmtId="0" fontId="40" fillId="10" borderId="16" applyNumberFormat="0" applyAlignment="0" applyProtection="0"/>
    <xf numFmtId="10" fontId="6" fillId="0" borderId="0"/>
    <xf numFmtId="174" fontId="15" fillId="0" borderId="0">
      <protection locked="0"/>
    </xf>
    <xf numFmtId="175" fontId="15" fillId="0" borderId="0">
      <protection locked="0"/>
    </xf>
    <xf numFmtId="9" fontId="26" fillId="0" borderId="0" applyFill="0" applyBorder="0" applyAlignment="0" applyProtection="0"/>
    <xf numFmtId="9" fontId="1" fillId="0" borderId="0" applyFont="0" applyFill="0" applyBorder="0" applyAlignment="0" applyProtection="0"/>
    <xf numFmtId="9" fontId="6" fillId="0" borderId="0"/>
    <xf numFmtId="9" fontId="26" fillId="0" borderId="0" applyFill="0" applyBorder="0" applyAlignment="0" applyProtection="0"/>
    <xf numFmtId="9" fontId="26" fillId="0" borderId="0" applyFill="0" applyBorder="0" applyAlignment="0" applyProtection="0"/>
    <xf numFmtId="9" fontId="6" fillId="0" borderId="0"/>
    <xf numFmtId="9" fontId="26" fillId="0" borderId="0" applyFill="0" applyBorder="0" applyAlignment="0" applyProtection="0"/>
    <xf numFmtId="9" fontId="26" fillId="0" borderId="0" applyFill="0" applyBorder="0" applyAlignment="0" applyProtection="0"/>
    <xf numFmtId="9" fontId="26" fillId="0" borderId="0" applyFill="0" applyBorder="0" applyAlignment="0" applyProtection="0"/>
    <xf numFmtId="9" fontId="26" fillId="0" borderId="0" applyFill="0" applyBorder="0" applyAlignment="0" applyProtection="0"/>
    <xf numFmtId="9" fontId="26" fillId="0" borderId="0" applyFill="0" applyBorder="0" applyAlignment="0" applyProtection="0"/>
    <xf numFmtId="9" fontId="26" fillId="0" borderId="0" applyFill="0" applyBorder="0" applyAlignment="0" applyProtection="0"/>
    <xf numFmtId="0" fontId="12" fillId="0" borderId="0"/>
    <xf numFmtId="0" fontId="40" fillId="10" borderId="16" applyNumberFormat="0" applyAlignment="0" applyProtection="0"/>
    <xf numFmtId="0" fontId="40" fillId="10" borderId="16" applyNumberFormat="0" applyAlignment="0" applyProtection="0"/>
    <xf numFmtId="0" fontId="41" fillId="10" borderId="16"/>
    <xf numFmtId="0" fontId="40" fillId="10" borderId="16" applyNumberFormat="0" applyAlignment="0" applyProtection="0"/>
    <xf numFmtId="0" fontId="40" fillId="10" borderId="16" applyNumberFormat="0" applyAlignment="0" applyProtection="0"/>
    <xf numFmtId="38" fontId="6" fillId="0" borderId="0"/>
    <xf numFmtId="38" fontId="42" fillId="0" borderId="17"/>
    <xf numFmtId="176" fontId="39" fillId="0" borderId="0">
      <protection locked="0"/>
    </xf>
    <xf numFmtId="167" fontId="26" fillId="0" borderId="0" applyFill="0" applyBorder="0" applyAlignment="0" applyProtection="0"/>
    <xf numFmtId="167" fontId="26" fillId="0" borderId="0" applyFill="0" applyBorder="0" applyAlignment="0" applyProtection="0"/>
    <xf numFmtId="167" fontId="26" fillId="0" borderId="0" applyFill="0" applyBorder="0" applyAlignment="0" applyProtection="0"/>
    <xf numFmtId="167" fontId="26" fillId="0" borderId="0" applyFill="0" applyBorder="0" applyAlignment="0" applyProtection="0"/>
    <xf numFmtId="167" fontId="26" fillId="0" borderId="0" applyFill="0" applyBorder="0" applyAlignment="0" applyProtection="0"/>
    <xf numFmtId="167" fontId="26" fillId="0" borderId="0" applyFill="0" applyBorder="0" applyAlignment="0" applyProtection="0"/>
    <xf numFmtId="167" fontId="26" fillId="0" borderId="0" applyFill="0" applyBorder="0" applyAlignment="0" applyProtection="0"/>
    <xf numFmtId="167" fontId="26" fillId="0" borderId="0" applyFill="0" applyBorder="0" applyAlignment="0" applyProtection="0"/>
    <xf numFmtId="167" fontId="26" fillId="0" borderId="0" applyFill="0" applyBorder="0" applyAlignment="0" applyProtection="0"/>
    <xf numFmtId="167" fontId="26" fillId="0" borderId="0" applyFill="0" applyBorder="0" applyAlignment="0" applyProtection="0"/>
    <xf numFmtId="167" fontId="26" fillId="0" borderId="0" applyFill="0" applyBorder="0" applyAlignment="0" applyProtection="0"/>
    <xf numFmtId="167" fontId="26" fillId="0" borderId="0" applyFill="0" applyBorder="0" applyAlignment="0" applyProtection="0"/>
    <xf numFmtId="167" fontId="26" fillId="0" borderId="0" applyFill="0" applyBorder="0" applyAlignment="0" applyProtection="0"/>
    <xf numFmtId="167" fontId="26" fillId="0" borderId="0" applyFill="0" applyBorder="0" applyAlignment="0" applyProtection="0"/>
    <xf numFmtId="167" fontId="26" fillId="0" borderId="0" applyFill="0" applyBorder="0" applyAlignment="0" applyProtection="0"/>
    <xf numFmtId="167" fontId="26" fillId="0" borderId="0" applyFill="0" applyBorder="0" applyAlignment="0" applyProtection="0"/>
    <xf numFmtId="167" fontId="26" fillId="0" borderId="0" applyFill="0" applyBorder="0" applyAlignment="0" applyProtection="0"/>
    <xf numFmtId="167" fontId="26" fillId="0" borderId="0" applyFill="0" applyBorder="0" applyAlignment="0" applyProtection="0"/>
    <xf numFmtId="167" fontId="26" fillId="0" borderId="0" applyFill="0" applyBorder="0" applyAlignment="0" applyProtection="0"/>
    <xf numFmtId="167" fontId="26" fillId="0" borderId="0" applyFill="0" applyBorder="0" applyAlignment="0" applyProtection="0"/>
    <xf numFmtId="167" fontId="26" fillId="0" borderId="0" applyFill="0" applyBorder="0" applyAlignment="0" applyProtection="0"/>
    <xf numFmtId="167" fontId="26" fillId="0" borderId="0" applyFill="0" applyBorder="0" applyAlignment="0" applyProtection="0"/>
    <xf numFmtId="167" fontId="26" fillId="0" borderId="0" applyFill="0" applyBorder="0" applyAlignment="0" applyProtection="0"/>
    <xf numFmtId="167" fontId="26" fillId="0" borderId="0" applyFill="0" applyBorder="0" applyAlignment="0" applyProtection="0"/>
    <xf numFmtId="167" fontId="26" fillId="0" borderId="0" applyFill="0" applyBorder="0" applyAlignment="0" applyProtection="0"/>
    <xf numFmtId="167" fontId="26" fillId="0" borderId="0" applyFill="0" applyBorder="0" applyAlignment="0" applyProtection="0"/>
    <xf numFmtId="167" fontId="26" fillId="0" borderId="0" applyFill="0" applyBorder="0" applyAlignment="0" applyProtection="0"/>
    <xf numFmtId="167" fontId="6" fillId="0" borderId="0"/>
    <xf numFmtId="177" fontId="26" fillId="0" borderId="0" applyFill="0" applyBorder="0" applyAlignment="0" applyProtection="0"/>
    <xf numFmtId="167" fontId="26" fillId="0" borderId="0"/>
    <xf numFmtId="0" fontId="26" fillId="0" borderId="0"/>
    <xf numFmtId="167" fontId="26" fillId="0" borderId="0"/>
    <xf numFmtId="167" fontId="39" fillId="0" borderId="0"/>
    <xf numFmtId="167" fontId="26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8" fontId="6" fillId="0" borderId="0"/>
    <xf numFmtId="179" fontId="6" fillId="0" borderId="0"/>
    <xf numFmtId="0" fontId="46" fillId="0" borderId="0" applyNumberFormat="0" applyFill="0" applyBorder="0" applyAlignment="0" applyProtection="0"/>
    <xf numFmtId="0" fontId="47" fillId="0" borderId="18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48" fillId="0" borderId="1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50" fillId="0" borderId="11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51" fillId="0" borderId="12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19"/>
    <xf numFmtId="2" fontId="54" fillId="0" borderId="0">
      <protection locked="0"/>
    </xf>
    <xf numFmtId="2" fontId="54" fillId="0" borderId="0">
      <protection locked="0"/>
    </xf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6" fillId="0" borderId="2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175" fontId="15" fillId="0" borderId="0">
      <protection locked="0"/>
    </xf>
    <xf numFmtId="180" fontId="15" fillId="0" borderId="0">
      <protection locked="0"/>
    </xf>
    <xf numFmtId="0" fontId="39" fillId="0" borderId="0"/>
    <xf numFmtId="164" fontId="1" fillId="0" borderId="0" applyFont="0" applyFill="0" applyBorder="0" applyAlignment="0" applyProtection="0"/>
    <xf numFmtId="167" fontId="26" fillId="0" borderId="0" applyFill="0" applyBorder="0" applyAlignment="0" applyProtection="0"/>
    <xf numFmtId="177" fontId="26" fillId="0" borderId="0" applyFill="0" applyBorder="0" applyAlignment="0" applyProtection="0"/>
    <xf numFmtId="167" fontId="26" fillId="0" borderId="0" applyFill="0" applyBorder="0" applyAlignment="0" applyProtection="0"/>
    <xf numFmtId="177" fontId="26" fillId="0" borderId="0" applyFill="0" applyBorder="0" applyAlignment="0" applyProtection="0"/>
    <xf numFmtId="3" fontId="6" fillId="0" borderId="0"/>
    <xf numFmtId="0" fontId="43" fillId="0" borderId="0" applyNumberFormat="0" applyFill="0" applyBorder="0" applyAlignment="0" applyProtection="0"/>
  </cellStyleXfs>
  <cellXfs count="23">
    <xf numFmtId="0" fontId="0" fillId="0" borderId="0" xfId="0"/>
    <xf numFmtId="0" fontId="5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7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2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3" fontId="26" fillId="0" borderId="1" xfId="0" applyNumberFormat="1" applyFont="1" applyBorder="1" applyAlignment="1">
      <alignment horizontal="right" vertical="center"/>
    </xf>
    <xf numFmtId="3" fontId="26" fillId="3" borderId="1" xfId="0" applyNumberFormat="1" applyFont="1" applyFill="1" applyBorder="1" applyAlignment="1">
      <alignment horizontal="right" vertical="center"/>
    </xf>
    <xf numFmtId="0" fontId="57" fillId="0" borderId="1" xfId="0" applyFont="1" applyBorder="1" applyAlignment="1">
      <alignment horizontal="center" vertical="center"/>
    </xf>
    <xf numFmtId="3" fontId="57" fillId="0" borderId="1" xfId="0" applyNumberFormat="1" applyFont="1" applyBorder="1" applyAlignment="1">
      <alignment horizontal="right" vertical="center"/>
    </xf>
    <xf numFmtId="3" fontId="57" fillId="3" borderId="1" xfId="0" applyNumberFormat="1" applyFont="1" applyFill="1" applyBorder="1" applyAlignment="1">
      <alignment horizontal="right" vertical="center"/>
    </xf>
    <xf numFmtId="0" fontId="57" fillId="2" borderId="1" xfId="0" applyFont="1" applyFill="1" applyBorder="1" applyAlignment="1">
      <alignment horizontal="center" vertical="center"/>
    </xf>
    <xf numFmtId="3" fontId="57" fillId="2" borderId="1" xfId="0" applyNumberFormat="1" applyFont="1" applyFill="1" applyBorder="1" applyAlignment="1">
      <alignment horizontal="right" vertical="center"/>
    </xf>
    <xf numFmtId="0" fontId="57" fillId="2" borderId="2" xfId="0" applyFont="1" applyFill="1" applyBorder="1" applyAlignment="1">
      <alignment horizontal="left" vertical="center" wrapText="1"/>
    </xf>
    <xf numFmtId="0" fontId="57" fillId="2" borderId="3" xfId="0" applyFont="1" applyFill="1" applyBorder="1" applyAlignment="1">
      <alignment horizontal="left" vertical="center" wrapText="1"/>
    </xf>
    <xf numFmtId="0" fontId="57" fillId="2" borderId="4" xfId="0" applyFont="1" applyFill="1" applyBorder="1" applyAlignment="1">
      <alignment horizontal="left" vertical="center" wrapText="1"/>
    </xf>
    <xf numFmtId="0" fontId="57" fillId="2" borderId="1" xfId="0" applyFont="1" applyFill="1" applyBorder="1" applyAlignment="1">
      <alignment horizontal="left" vertical="center"/>
    </xf>
    <xf numFmtId="0" fontId="58" fillId="0" borderId="0" xfId="0" applyFont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tabSelected="1" zoomScaleNormal="100" workbookViewId="0">
      <selection activeCell="O10" sqref="O10"/>
    </sheetView>
  </sheetViews>
  <sheetFormatPr defaultRowHeight="12.75"/>
  <cols>
    <col min="1" max="1" width="1.85546875" style="3" customWidth="1"/>
    <col min="2" max="2" width="13.140625" style="3" customWidth="1"/>
    <col min="3" max="12" width="13.7109375" style="3" customWidth="1"/>
    <col min="13" max="16384" width="9.140625" style="3"/>
  </cols>
  <sheetData>
    <row r="1" spans="2:13" ht="15">
      <c r="B1" s="1" t="s">
        <v>0</v>
      </c>
      <c r="C1" s="1"/>
      <c r="D1" s="2"/>
      <c r="E1" s="2"/>
      <c r="F1" s="2"/>
      <c r="G1" s="2"/>
      <c r="H1" s="2"/>
      <c r="I1" s="2"/>
      <c r="J1" s="2"/>
      <c r="K1" s="2"/>
      <c r="L1" s="2"/>
    </row>
    <row r="2" spans="2:13" ht="15">
      <c r="B2" s="1" t="s">
        <v>30</v>
      </c>
      <c r="C2" s="1"/>
      <c r="D2" s="2"/>
      <c r="E2" s="2"/>
      <c r="F2" s="2"/>
      <c r="G2" s="2"/>
      <c r="H2" s="2"/>
      <c r="I2" s="2"/>
      <c r="J2" s="2"/>
      <c r="K2" s="2"/>
      <c r="L2" s="2"/>
    </row>
    <row r="3" spans="2:13" ht="15">
      <c r="B3" s="1" t="s">
        <v>31</v>
      </c>
      <c r="C3" s="1"/>
      <c r="D3" s="2"/>
      <c r="E3" s="2"/>
      <c r="F3" s="2"/>
      <c r="G3" s="2"/>
      <c r="H3" s="2"/>
      <c r="I3" s="2"/>
      <c r="J3" s="2"/>
      <c r="K3" s="2"/>
      <c r="L3" s="2"/>
    </row>
    <row r="4" spans="2:13" ht="15">
      <c r="B4" s="1" t="s">
        <v>32</v>
      </c>
      <c r="C4" s="1"/>
      <c r="D4" s="2"/>
      <c r="E4" s="2"/>
      <c r="F4" s="2"/>
      <c r="G4" s="2"/>
      <c r="H4" s="2"/>
      <c r="I4" s="2"/>
      <c r="J4" s="2"/>
      <c r="K4" s="2"/>
      <c r="L4" s="2"/>
    </row>
    <row r="5" spans="2:13" ht="28.5" customHeight="1">
      <c r="B5" s="21" t="s">
        <v>1</v>
      </c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2:13" ht="2.2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3" ht="21.75" customHeight="1">
      <c r="B7" s="6" t="s">
        <v>2</v>
      </c>
      <c r="C7" s="7"/>
      <c r="D7" s="7"/>
      <c r="E7" s="7"/>
      <c r="F7" s="7"/>
      <c r="G7" s="7"/>
      <c r="H7" s="7"/>
      <c r="I7" s="7"/>
      <c r="J7" s="7"/>
      <c r="K7" s="7"/>
      <c r="L7" s="7"/>
    </row>
    <row r="8" spans="2:13" ht="15.75" customHeight="1">
      <c r="B8" s="22" t="s">
        <v>3</v>
      </c>
      <c r="C8" s="22" t="s">
        <v>4</v>
      </c>
      <c r="D8" s="22"/>
      <c r="E8" s="22"/>
      <c r="F8" s="22"/>
      <c r="G8" s="22"/>
      <c r="H8" s="22"/>
      <c r="I8" s="22"/>
      <c r="J8" s="22" t="s">
        <v>5</v>
      </c>
      <c r="K8" s="22" t="s">
        <v>6</v>
      </c>
      <c r="L8" s="22" t="s">
        <v>7</v>
      </c>
      <c r="M8" s="4"/>
    </row>
    <row r="9" spans="2:13">
      <c r="B9" s="22"/>
      <c r="C9" s="22" t="s">
        <v>8</v>
      </c>
      <c r="D9" s="22"/>
      <c r="E9" s="22"/>
      <c r="F9" s="22"/>
      <c r="G9" s="22" t="s">
        <v>9</v>
      </c>
      <c r="H9" s="22"/>
      <c r="I9" s="22"/>
      <c r="J9" s="22"/>
      <c r="K9" s="22"/>
      <c r="L9" s="22"/>
      <c r="M9" s="4"/>
    </row>
    <row r="10" spans="2:13" ht="63" customHeight="1">
      <c r="B10" s="22"/>
      <c r="C10" s="8" t="s">
        <v>10</v>
      </c>
      <c r="D10" s="8" t="s">
        <v>11</v>
      </c>
      <c r="E10" s="8" t="s">
        <v>12</v>
      </c>
      <c r="F10" s="8" t="s">
        <v>13</v>
      </c>
      <c r="G10" s="8" t="s">
        <v>14</v>
      </c>
      <c r="H10" s="8" t="s">
        <v>12</v>
      </c>
      <c r="I10" s="8" t="s">
        <v>13</v>
      </c>
      <c r="J10" s="22"/>
      <c r="K10" s="22"/>
      <c r="L10" s="22"/>
      <c r="M10" s="4"/>
    </row>
    <row r="11" spans="2:13" ht="20.25" customHeight="1">
      <c r="B11" s="17" t="s">
        <v>15</v>
      </c>
      <c r="C11" s="18"/>
      <c r="D11" s="18"/>
      <c r="E11" s="18"/>
      <c r="F11" s="18"/>
      <c r="G11" s="18"/>
      <c r="H11" s="18"/>
      <c r="I11" s="18"/>
      <c r="J11" s="18"/>
      <c r="K11" s="18"/>
      <c r="L11" s="19"/>
      <c r="M11" s="4"/>
    </row>
    <row r="12" spans="2:13">
      <c r="B12" s="9" t="s">
        <v>16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f>C12+D12+E12+F12+G12+H12+I12+J12+K12</f>
        <v>0</v>
      </c>
      <c r="M12" s="4"/>
    </row>
    <row r="13" spans="2:13">
      <c r="B13" s="9" t="s">
        <v>17</v>
      </c>
      <c r="C13" s="10">
        <v>176</v>
      </c>
      <c r="D13" s="10">
        <v>5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4</v>
      </c>
      <c r="K13" s="10">
        <v>0</v>
      </c>
      <c r="L13" s="10">
        <f>C13+D13+E13+F13+G13+H13+I13+J13+K13</f>
        <v>185</v>
      </c>
      <c r="M13" s="4"/>
    </row>
    <row r="14" spans="2:13">
      <c r="B14" s="9" t="s">
        <v>18</v>
      </c>
      <c r="C14" s="10">
        <v>8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f>C14+D14+E14+F14+G14+H14+I14+J14+K14</f>
        <v>8</v>
      </c>
      <c r="M14" s="4"/>
    </row>
    <row r="15" spans="2:13">
      <c r="B15" s="9" t="s">
        <v>19</v>
      </c>
      <c r="C15" s="10">
        <v>4</v>
      </c>
      <c r="D15" s="10">
        <v>1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f>C15+D15+E15+F15+G15+H15+I15+J15+K15</f>
        <v>5</v>
      </c>
      <c r="M15" s="4"/>
    </row>
    <row r="16" spans="2:13">
      <c r="B16" s="9" t="s">
        <v>20</v>
      </c>
      <c r="C16" s="10">
        <f>SUM(C12:C15)</f>
        <v>188</v>
      </c>
      <c r="D16" s="10">
        <f t="shared" ref="D16:L16" si="0">SUM(D12:D15)</f>
        <v>6</v>
      </c>
      <c r="E16" s="10">
        <f t="shared" si="0"/>
        <v>0</v>
      </c>
      <c r="F16" s="10">
        <f t="shared" si="0"/>
        <v>0</v>
      </c>
      <c r="G16" s="10">
        <f t="shared" si="0"/>
        <v>0</v>
      </c>
      <c r="H16" s="10">
        <f t="shared" si="0"/>
        <v>0</v>
      </c>
      <c r="I16" s="10">
        <f t="shared" si="0"/>
        <v>0</v>
      </c>
      <c r="J16" s="10">
        <f t="shared" si="0"/>
        <v>4</v>
      </c>
      <c r="K16" s="10">
        <f t="shared" si="0"/>
        <v>0</v>
      </c>
      <c r="L16" s="10">
        <f t="shared" si="0"/>
        <v>198</v>
      </c>
      <c r="M16" s="4"/>
    </row>
    <row r="17" spans="2:13">
      <c r="B17" s="20" t="s">
        <v>21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4"/>
    </row>
    <row r="18" spans="2:13">
      <c r="B18" s="9" t="s">
        <v>22</v>
      </c>
      <c r="C18" s="10">
        <v>75</v>
      </c>
      <c r="D18" s="10">
        <v>3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1"/>
      <c r="K18" s="10">
        <v>0</v>
      </c>
      <c r="L18" s="10">
        <f t="shared" ref="L18:L24" si="1">C18+D18+E18+F18+G18+H18+I18+K18</f>
        <v>78</v>
      </c>
      <c r="M18" s="4"/>
    </row>
    <row r="19" spans="2:13">
      <c r="B19" s="9" t="s">
        <v>23</v>
      </c>
      <c r="C19" s="10">
        <v>1140</v>
      </c>
      <c r="D19" s="10">
        <v>25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1"/>
      <c r="K19" s="10">
        <v>18</v>
      </c>
      <c r="L19" s="10">
        <f t="shared" si="1"/>
        <v>1183</v>
      </c>
      <c r="M19" s="4"/>
    </row>
    <row r="20" spans="2:13">
      <c r="B20" s="9" t="s">
        <v>24</v>
      </c>
      <c r="C20" s="10">
        <v>514</v>
      </c>
      <c r="D20" s="10">
        <v>17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1"/>
      <c r="K20" s="10">
        <v>7</v>
      </c>
      <c r="L20" s="10">
        <f t="shared" si="1"/>
        <v>538</v>
      </c>
      <c r="M20" s="4"/>
    </row>
    <row r="21" spans="2:13">
      <c r="B21" s="9" t="s">
        <v>25</v>
      </c>
      <c r="C21" s="10">
        <v>624</v>
      </c>
      <c r="D21" s="10">
        <v>16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1"/>
      <c r="K21" s="10">
        <v>19</v>
      </c>
      <c r="L21" s="10">
        <f t="shared" si="1"/>
        <v>659</v>
      </c>
      <c r="M21" s="4"/>
    </row>
    <row r="22" spans="2:13">
      <c r="B22" s="9" t="s">
        <v>26</v>
      </c>
      <c r="C22" s="10">
        <v>263</v>
      </c>
      <c r="D22" s="10">
        <v>11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1"/>
      <c r="K22" s="10">
        <v>32</v>
      </c>
      <c r="L22" s="10">
        <f t="shared" si="1"/>
        <v>306</v>
      </c>
      <c r="M22" s="4"/>
    </row>
    <row r="23" spans="2:13">
      <c r="B23" s="9" t="s">
        <v>27</v>
      </c>
      <c r="C23" s="10">
        <v>15</v>
      </c>
      <c r="D23" s="10">
        <v>1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1"/>
      <c r="K23" s="10">
        <v>0</v>
      </c>
      <c r="L23" s="10">
        <f t="shared" si="1"/>
        <v>16</v>
      </c>
      <c r="M23" s="4"/>
    </row>
    <row r="24" spans="2:13">
      <c r="B24" s="12" t="s">
        <v>28</v>
      </c>
      <c r="C24" s="13">
        <f>SUM(C18:C23)</f>
        <v>2631</v>
      </c>
      <c r="D24" s="13">
        <f t="shared" ref="D24:I24" si="2">SUM(D18:D23)</f>
        <v>73</v>
      </c>
      <c r="E24" s="13">
        <f t="shared" si="2"/>
        <v>0</v>
      </c>
      <c r="F24" s="13">
        <f t="shared" si="2"/>
        <v>0</v>
      </c>
      <c r="G24" s="13">
        <f t="shared" si="2"/>
        <v>0</v>
      </c>
      <c r="H24" s="13">
        <f t="shared" si="2"/>
        <v>0</v>
      </c>
      <c r="I24" s="13">
        <f t="shared" si="2"/>
        <v>0</v>
      </c>
      <c r="J24" s="14"/>
      <c r="K24" s="13">
        <f>SUM(K18:K23)</f>
        <v>76</v>
      </c>
      <c r="L24" s="13">
        <f t="shared" si="1"/>
        <v>2780</v>
      </c>
      <c r="M24" s="4"/>
    </row>
    <row r="25" spans="2:13">
      <c r="B25" s="15" t="s">
        <v>7</v>
      </c>
      <c r="C25" s="16">
        <f>C16+C24</f>
        <v>2819</v>
      </c>
      <c r="D25" s="16">
        <f t="shared" ref="D25:L25" si="3">D16+D24</f>
        <v>79</v>
      </c>
      <c r="E25" s="16">
        <f t="shared" si="3"/>
        <v>0</v>
      </c>
      <c r="F25" s="16">
        <f t="shared" si="3"/>
        <v>0</v>
      </c>
      <c r="G25" s="16">
        <f t="shared" si="3"/>
        <v>0</v>
      </c>
      <c r="H25" s="16">
        <f t="shared" si="3"/>
        <v>0</v>
      </c>
      <c r="I25" s="16">
        <f t="shared" si="3"/>
        <v>0</v>
      </c>
      <c r="J25" s="16">
        <f t="shared" si="3"/>
        <v>4</v>
      </c>
      <c r="K25" s="16">
        <f t="shared" si="3"/>
        <v>76</v>
      </c>
      <c r="L25" s="16">
        <f t="shared" si="3"/>
        <v>2978</v>
      </c>
      <c r="M25" s="4"/>
    </row>
    <row r="26" spans="2:13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</row>
    <row r="27" spans="2:13">
      <c r="B27" s="7" t="s">
        <v>29</v>
      </c>
      <c r="C27" s="7"/>
      <c r="D27" s="7"/>
      <c r="E27" s="7"/>
      <c r="F27" s="7"/>
      <c r="G27" s="7"/>
      <c r="H27" s="7"/>
      <c r="I27" s="7"/>
      <c r="J27" s="7"/>
      <c r="K27" s="7"/>
      <c r="L27" s="7"/>
    </row>
    <row r="34" spans="3:3">
      <c r="C34" s="5"/>
    </row>
    <row r="35" spans="3:3">
      <c r="C35" s="5"/>
    </row>
    <row r="36" spans="3:3">
      <c r="C36" s="5"/>
    </row>
    <row r="37" spans="3:3">
      <c r="C37" s="5"/>
    </row>
    <row r="38" spans="3:3">
      <c r="C38" s="5"/>
    </row>
    <row r="39" spans="3:3">
      <c r="C39" s="5"/>
    </row>
    <row r="40" spans="3:3">
      <c r="C40" s="5"/>
    </row>
    <row r="41" spans="3:3">
      <c r="C41" s="5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25" right="0.25" top="0.75" bottom="0.75" header="0.3" footer="0.3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2019-01-10T15:11:33Z</cp:lastPrinted>
  <dcterms:created xsi:type="dcterms:W3CDTF">2016-01-05T14:04:42Z</dcterms:created>
  <dcterms:modified xsi:type="dcterms:W3CDTF">2019-01-10T15:12:58Z</dcterms:modified>
</cp:coreProperties>
</file>