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E16" i="1"/>
  <c r="D16" i="1"/>
  <c r="C16" i="1"/>
  <c r="L15" i="1"/>
  <c r="L14" i="1"/>
  <c r="L13" i="1"/>
  <c r="L12" i="1"/>
  <c r="D25" i="1" l="1"/>
  <c r="C25" i="1"/>
  <c r="E25" i="1"/>
  <c r="G25" i="1"/>
  <c r="H25" i="1"/>
  <c r="I25" i="1"/>
  <c r="F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<sst xmlns="http://schemas.openxmlformats.org/spreadsheetml/2006/main" count="36" uniqueCount="33">
  <si>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</si>
  <si>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</si>
  <si>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</si>
  <si>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</si>
  <si>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</si>
  <si>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</si>
  <si>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</si>
  <si>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</si>
  <si>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</si>
  <si>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</si>
  <si>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</si>
  <si>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</si>
  <si>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</si>
  <si>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</si>
  <si>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</si>
  <si>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</si>
  <si>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</si>
  <si>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</si>
  <si>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</si>
  <si>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</si>
  <si>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</si>
  <si>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</si>
  <si>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</si>
  <si>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</si>
  <si>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</si>
  <si>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</si>
  <si>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</si>
  <si>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</si>
  <si>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</si>
  <si>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</si>
  <si>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</si>
  <si>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Data de referência: DEZEMBRO/19</t>
  </si>
  <si>
    <t>UNIDADE: Seção Judiciária de  SÃO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</si>
</sst>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3" sqref="B3"/>
    </sheetView>
  </sheetViews>
  <sheetFormatPr defaultColWidth="9.140625"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31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13">
        <f>C12+D12+E12+F12+G12+H12+I12+J12+K12</f>
        <v>0</v>
      </c>
      <c r="M12" s="5"/>
    </row>
    <row r="13" spans="2:13">
      <c r="B13" s="11" t="s">
        <v>17</v>
      </c>
      <c r="C13" s="6">
        <v>173</v>
      </c>
      <c r="D13" s="6">
        <v>7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1</v>
      </c>
      <c r="L13" s="13">
        <f>C13+D13+E13+F13+G13+H13+I13+J13+K13</f>
        <v>185</v>
      </c>
      <c r="M13" s="5"/>
    </row>
    <row r="14" spans="2:13">
      <c r="B14" s="11" t="s">
        <v>18</v>
      </c>
      <c r="C14" s="6">
        <v>9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13">
        <f>C14+D14+E14+F14+G14+H14+I14+J14+K14</f>
        <v>9</v>
      </c>
      <c r="M14" s="5"/>
    </row>
    <row r="15" spans="2:13">
      <c r="B15" s="11" t="s">
        <v>19</v>
      </c>
      <c r="C15" s="6">
        <v>4</v>
      </c>
      <c r="D15" s="6">
        <v>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13">
        <f>C15+D15+E15+F15+G15+H15+I15+J15+K15</f>
        <v>5</v>
      </c>
      <c r="M15" s="5"/>
    </row>
    <row r="16" spans="2:13">
      <c r="B16" s="11" t="s">
        <v>20</v>
      </c>
      <c r="C16" s="13">
        <f>SUM(C12:C15)</f>
        <v>186</v>
      </c>
      <c r="D16" s="13">
        <f t="shared" ref="D16:L16" si="0">SUM(D12:D15)</f>
        <v>8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4</v>
      </c>
      <c r="K16" s="13">
        <f t="shared" si="0"/>
        <v>1</v>
      </c>
      <c r="L16" s="13">
        <f t="shared" si="0"/>
        <v>199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77</v>
      </c>
      <c r="D18" s="6">
        <v>2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7"/>
      <c r="K18" s="6">
        <v>0</v>
      </c>
      <c r="L18" s="13">
        <f t="shared" ref="L18:L24" si="1">C18+D18+E18+F18+G18+H18+I18+K18</f>
        <v>79</v>
      </c>
      <c r="M18" s="5"/>
    </row>
    <row r="19" spans="2:13">
      <c r="B19" s="11" t="s">
        <v>23</v>
      </c>
      <c r="C19" s="6">
        <v>1141</v>
      </c>
      <c r="D19" s="6">
        <v>23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7"/>
      <c r="K19" s="6">
        <v>22</v>
      </c>
      <c r="L19" s="13">
        <f t="shared" si="1"/>
        <v>1186</v>
      </c>
      <c r="M19" s="5"/>
    </row>
    <row r="20" spans="2:13">
      <c r="B20" s="11" t="s">
        <v>24</v>
      </c>
      <c r="C20" s="6">
        <v>514</v>
      </c>
      <c r="D20" s="6">
        <v>17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7"/>
      <c r="K20" s="6">
        <v>10</v>
      </c>
      <c r="L20" s="13">
        <f t="shared" si="1"/>
        <v>541</v>
      </c>
      <c r="M20" s="5"/>
    </row>
    <row r="21" spans="2:13">
      <c r="B21" s="11" t="s">
        <v>25</v>
      </c>
      <c r="C21" s="6">
        <v>624</v>
      </c>
      <c r="D21" s="6">
        <v>19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7"/>
      <c r="K21" s="6">
        <v>17</v>
      </c>
      <c r="L21" s="13">
        <f t="shared" si="1"/>
        <v>660</v>
      </c>
      <c r="M21" s="5"/>
    </row>
    <row r="22" spans="2:13">
      <c r="B22" s="11" t="s">
        <v>26</v>
      </c>
      <c r="C22" s="6">
        <v>266</v>
      </c>
      <c r="D22" s="6">
        <v>7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7"/>
      <c r="K22" s="6">
        <v>30</v>
      </c>
      <c r="L22" s="13">
        <f t="shared" si="1"/>
        <v>303</v>
      </c>
      <c r="M22" s="5"/>
    </row>
    <row r="23" spans="2:13">
      <c r="B23" s="11" t="s">
        <v>27</v>
      </c>
      <c r="C23" s="6">
        <v>15</v>
      </c>
      <c r="D23" s="6">
        <v>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7"/>
      <c r="K23" s="6">
        <v>0</v>
      </c>
      <c r="L23" s="13">
        <f t="shared" si="1"/>
        <v>16</v>
      </c>
      <c r="M23" s="5"/>
    </row>
    <row r="24" spans="2:13">
      <c r="B24" s="12" t="s">
        <v>28</v>
      </c>
      <c r="C24" s="14">
        <f>SUM(C18:C23)</f>
        <v>2637</v>
      </c>
      <c r="D24" s="14">
        <f t="shared" ref="D24:I24" si="2">SUM(D18:D23)</f>
        <v>69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79</v>
      </c>
      <c r="L24" s="14">
        <f t="shared" si="1"/>
        <v>2785</v>
      </c>
      <c r="M24" s="5"/>
    </row>
    <row r="25" spans="2:13">
      <c r="B25" s="8" t="s">
        <v>7</v>
      </c>
      <c r="C25" s="16">
        <f>C16+C24</f>
        <v>2823</v>
      </c>
      <c r="D25" s="16">
        <f t="shared" ref="D25:L25" si="3">D16+D24</f>
        <v>77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4</v>
      </c>
      <c r="K25" s="16">
        <f t="shared" si="3"/>
        <v>80</v>
      </c>
      <c r="L25" s="16">
        <f t="shared" si="3"/>
        <v>2984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2020-01-08T19:52:12Z</dcterms:modified>
</cp:coreProperties>
</file>