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SJSP\"/>
    </mc:Choice>
  </mc:AlternateContent>
  <bookViews>
    <workbookView xWindow="0" yWindow="0" windowWidth="28800" windowHeight="12300"/>
  </bookViews>
  <sheets>
    <sheet name="ANEXO IV-c" sheetId="1" r:id="rId1"/>
  </sheets>
  <calcPr calcId="162913"/>
</workbook>
</file>

<file path=xl/calcChain.xml><?xml version="1.0" encoding="utf-8"?>
<calcChain xmlns="http://schemas.openxmlformats.org/spreadsheetml/2006/main">
  <c r="K24" i="1" l="1"/>
  <c r="I24" i="1"/>
  <c r="H24" i="1"/>
  <c r="G24" i="1"/>
  <c r="F24" i="1"/>
  <c r="E24" i="1"/>
  <c r="D24" i="1"/>
  <c r="C24" i="1"/>
  <c r="L23" i="1"/>
  <c r="L22" i="1"/>
  <c r="L21" i="1"/>
  <c r="L20" i="1"/>
  <c r="L19" i="1"/>
  <c r="L18" i="1"/>
  <c r="K16" i="1"/>
  <c r="J16" i="1"/>
  <c r="J25" i="1" s="1"/>
  <c r="I16" i="1"/>
  <c r="H16" i="1"/>
  <c r="G16" i="1"/>
  <c r="F16" i="1"/>
  <c r="E16" i="1"/>
  <c r="D16" i="1"/>
  <c r="C16" i="1"/>
  <c r="L15" i="1"/>
  <c r="L14" i="1"/>
  <c r="L13" i="1"/>
  <c r="L12" i="1"/>
  <c r="D25" i="1" l="1"/>
  <c r="C25" i="1"/>
  <c r="E25" i="1"/>
  <c r="G25" i="1"/>
  <c r="H25" i="1"/>
  <c r="I25" i="1"/>
  <c r="F25" i="1"/>
  <c r="L24" i="1"/>
  <c r="K25" i="1"/>
  <c r="L16" i="1"/>
  <c r="L25" i="1" l="1"/>
</calcChain>
</file>

<file path=xl/sharedStrings.xml><?xml version="1.0" encoding="utf-8"?>
<sst xmlns="http://schemas.openxmlformats.org/spreadsheetml/2006/main" count="36" uniqueCount="32">
  <si>
    <t>PODER JUDICIÁRIO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</si>
  <si>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</si>
  <si>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</si>
  <si>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</si>
  <si>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</si>
  <si>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</si>
  <si>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</si>
  <si>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</si>
  <si>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</si>
  <si>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</si>
  <si>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</si>
  <si>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</si>
  <si>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</si>
  <si>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</si>
  <si>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</si>
  <si>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</si>
  <si>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</si>
  <si>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</si>
  <si>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</si>
  <si>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CJ-1</t>
  </si>
  <si>
    <t>Total cargos</t>
  </si>
  <si>
    <t xml:space="preserve">Funções de Confiança 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</si>
  <si>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</si>
  <si>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</si>
  <si>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</si>
  <si>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</si>
  <si>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</si>
  <si>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</si>
  <si>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</si>
  <si>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ÓRGÃO: JUSTIÇA FEDERAL</t>
  </si>
  <si>
    <t>UNIDADE: SEÇÃO JUDICIÁRIA DE SÃO PAULO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</si>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</sst>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164" fontId="10" fillId="0" borderId="5"/>
    <xf numFmtId="0" fontId="11" fillId="5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6" borderId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10" borderId="6" applyNumberFormat="0" applyAlignment="0" applyProtection="0"/>
    <xf numFmtId="0" fontId="20" fillId="10" borderId="6" applyNumberFormat="0" applyAlignment="0" applyProtection="0"/>
    <xf numFmtId="0" fontId="20" fillId="10" borderId="6" applyNumberFormat="0" applyAlignment="0" applyProtection="0"/>
    <xf numFmtId="0" fontId="21" fillId="10" borderId="6"/>
    <xf numFmtId="0" fontId="20" fillId="10" borderId="6" applyNumberFormat="0" applyAlignment="0" applyProtection="0"/>
    <xf numFmtId="0" fontId="20" fillId="10" borderId="6" applyNumberFormat="0" applyAlignment="0" applyProtection="0"/>
    <xf numFmtId="0" fontId="22" fillId="0" borderId="0">
      <alignment vertical="center"/>
    </xf>
    <xf numFmtId="0" fontId="23" fillId="23" borderId="7" applyNumberFormat="0" applyAlignment="0" applyProtection="0"/>
    <xf numFmtId="0" fontId="23" fillId="23" borderId="7" applyNumberFormat="0" applyAlignment="0" applyProtection="0"/>
    <xf numFmtId="0" fontId="24" fillId="23" borderId="7"/>
    <xf numFmtId="0" fontId="23" fillId="23" borderId="7" applyNumberFormat="0" applyAlignment="0" applyProtection="0"/>
    <xf numFmtId="0" fontId="23" fillId="23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3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5" fillId="5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41" fillId="10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2" fillId="3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3" fontId="2" fillId="0" borderId="1" xfId="0" applyNumberFormat="1" applyFont="1" applyBorder="1" applyAlignment="1" applyProtection="1">
      <alignment horizontal="right"/>
    </xf>
    <xf numFmtId="3" fontId="3" fillId="0" borderId="1" xfId="0" applyNumberFormat="1" applyFont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tabSelected="1" zoomScale="110" zoomScaleNormal="110" workbookViewId="0">
      <selection activeCell="B27" sqref="B27"/>
    </sheetView>
  </sheetViews>
  <sheetFormatPr defaultColWidth="9.140625" defaultRowHeight="12.75"/>
  <cols>
    <col min="1" max="1" width="1.85546875" style="3" customWidth="1"/>
    <col min="2" max="2" width="13.140625" style="3" customWidth="1"/>
    <col min="3" max="12" width="13.7109375" style="3" customWidth="1"/>
    <col min="13" max="16384" width="9.140625" style="3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30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31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3">
      <c r="B5" s="21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4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2" t="s">
        <v>3</v>
      </c>
      <c r="C8" s="22" t="s">
        <v>4</v>
      </c>
      <c r="D8" s="22"/>
      <c r="E8" s="22"/>
      <c r="F8" s="22"/>
      <c r="G8" s="22"/>
      <c r="H8" s="22"/>
      <c r="I8" s="22"/>
      <c r="J8" s="22" t="s">
        <v>5</v>
      </c>
      <c r="K8" s="22" t="s">
        <v>6</v>
      </c>
      <c r="L8" s="22" t="s">
        <v>7</v>
      </c>
      <c r="M8" s="5"/>
    </row>
    <row r="9" spans="2:13">
      <c r="B9" s="22"/>
      <c r="C9" s="22" t="s">
        <v>8</v>
      </c>
      <c r="D9" s="22"/>
      <c r="E9" s="22"/>
      <c r="F9" s="22"/>
      <c r="G9" s="22" t="s">
        <v>9</v>
      </c>
      <c r="H9" s="22"/>
      <c r="I9" s="22"/>
      <c r="J9" s="22"/>
      <c r="K9" s="22"/>
      <c r="L9" s="22"/>
      <c r="M9" s="5"/>
    </row>
    <row r="10" spans="2:13" ht="63" customHeight="1">
      <c r="B10" s="22"/>
      <c r="C10" s="10" t="s">
        <v>10</v>
      </c>
      <c r="D10" s="10" t="s">
        <v>11</v>
      </c>
      <c r="E10" s="10" t="s">
        <v>12</v>
      </c>
      <c r="F10" s="10" t="s">
        <v>13</v>
      </c>
      <c r="G10" s="10" t="s">
        <v>14</v>
      </c>
      <c r="H10" s="10" t="s">
        <v>12</v>
      </c>
      <c r="I10" s="10" t="s">
        <v>13</v>
      </c>
      <c r="J10" s="22"/>
      <c r="K10" s="22"/>
      <c r="L10" s="22"/>
      <c r="M10" s="5"/>
    </row>
    <row r="11" spans="2:13" ht="20.25" customHeight="1">
      <c r="B11" s="17" t="s">
        <v>15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5"/>
    </row>
    <row r="12" spans="2:13">
      <c r="B12" s="11" t="s">
        <v>16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13">
        <f>C12+D12+E12+F12+G12+H12+I12+J12+K12</f>
        <v>0</v>
      </c>
      <c r="M12" s="5"/>
    </row>
    <row r="13" spans="2:13">
      <c r="B13" s="11" t="s">
        <v>17</v>
      </c>
      <c r="C13" s="6">
        <v>159</v>
      </c>
      <c r="D13" s="6">
        <v>7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7</v>
      </c>
      <c r="K13" s="6">
        <v>6</v>
      </c>
      <c r="L13" s="13">
        <f>C13+D13+E13+F13+G13+H13+I13+J13+K13</f>
        <v>179</v>
      </c>
      <c r="M13" s="5"/>
    </row>
    <row r="14" spans="2:13">
      <c r="B14" s="11" t="s">
        <v>18</v>
      </c>
      <c r="C14" s="6">
        <v>8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</v>
      </c>
      <c r="K14" s="6">
        <v>0</v>
      </c>
      <c r="L14" s="13">
        <f>C14+D14+E14+F14+G14+H14+I14+J14+K14</f>
        <v>10</v>
      </c>
      <c r="M14" s="5"/>
    </row>
    <row r="15" spans="2:13">
      <c r="B15" s="11" t="s">
        <v>19</v>
      </c>
      <c r="C15" s="6">
        <v>68</v>
      </c>
      <c r="D15" s="6">
        <v>3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5</v>
      </c>
      <c r="L15" s="13">
        <f>C15+D15+E15+F15+G15+H15+I15+J15+K15</f>
        <v>76</v>
      </c>
      <c r="M15" s="5"/>
    </row>
    <row r="16" spans="2:13">
      <c r="B16" s="11" t="s">
        <v>20</v>
      </c>
      <c r="C16" s="13">
        <f>SUM(C12:C15)</f>
        <v>235</v>
      </c>
      <c r="D16" s="13">
        <f t="shared" ref="D16:L16" si="0">SUM(D12:D15)</f>
        <v>10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9</v>
      </c>
      <c r="K16" s="13">
        <f t="shared" si="0"/>
        <v>11</v>
      </c>
      <c r="L16" s="13">
        <f t="shared" si="0"/>
        <v>265</v>
      </c>
      <c r="M16" s="5"/>
    </row>
    <row r="17" spans="1:13">
      <c r="B17" s="20" t="s">
        <v>21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5"/>
    </row>
    <row r="18" spans="1:13">
      <c r="B18" s="11" t="s">
        <v>22</v>
      </c>
      <c r="C18" s="6">
        <v>291</v>
      </c>
      <c r="D18" s="6">
        <v>5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7"/>
      <c r="K18" s="6">
        <v>1</v>
      </c>
      <c r="L18" s="13">
        <f t="shared" ref="L18:L24" si="1">C18+D18+E18+F18+G18+H18+I18+K18</f>
        <v>297</v>
      </c>
      <c r="M18" s="5"/>
    </row>
    <row r="19" spans="1:13">
      <c r="B19" s="11" t="s">
        <v>23</v>
      </c>
      <c r="C19" s="6">
        <v>880</v>
      </c>
      <c r="D19" s="6">
        <v>12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7"/>
      <c r="K19" s="6">
        <v>23</v>
      </c>
      <c r="L19" s="13">
        <f t="shared" si="1"/>
        <v>915</v>
      </c>
      <c r="M19" s="5"/>
    </row>
    <row r="20" spans="1:13">
      <c r="B20" s="11" t="s">
        <v>24</v>
      </c>
      <c r="C20" s="6">
        <v>486</v>
      </c>
      <c r="D20" s="6">
        <v>10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7"/>
      <c r="K20" s="6">
        <v>10</v>
      </c>
      <c r="L20" s="13">
        <f t="shared" si="1"/>
        <v>506</v>
      </c>
      <c r="M20" s="5"/>
    </row>
    <row r="21" spans="1:13">
      <c r="B21" s="11" t="s">
        <v>25</v>
      </c>
      <c r="C21" s="6">
        <v>594</v>
      </c>
      <c r="D21" s="6">
        <v>11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7"/>
      <c r="K21" s="6">
        <v>55</v>
      </c>
      <c r="L21" s="13">
        <f t="shared" si="1"/>
        <v>660</v>
      </c>
      <c r="M21" s="5"/>
    </row>
    <row r="22" spans="1:13">
      <c r="B22" s="11" t="s">
        <v>26</v>
      </c>
      <c r="C22" s="6">
        <v>239</v>
      </c>
      <c r="D22" s="6">
        <v>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7"/>
      <c r="K22" s="6">
        <v>37</v>
      </c>
      <c r="L22" s="13">
        <f t="shared" si="1"/>
        <v>280</v>
      </c>
      <c r="M22" s="5"/>
    </row>
    <row r="23" spans="1:13">
      <c r="B23" s="11" t="s">
        <v>27</v>
      </c>
      <c r="C23" s="6">
        <v>9</v>
      </c>
      <c r="D23" s="6">
        <v>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7"/>
      <c r="K23" s="6">
        <v>4</v>
      </c>
      <c r="L23" s="13">
        <f t="shared" si="1"/>
        <v>15</v>
      </c>
      <c r="M23" s="5"/>
    </row>
    <row r="24" spans="1:13">
      <c r="B24" s="12" t="s">
        <v>28</v>
      </c>
      <c r="C24" s="14">
        <f>SUM(C18:C23)</f>
        <v>2499</v>
      </c>
      <c r="D24" s="14">
        <f t="shared" ref="D24:I24" si="2">SUM(D18:D23)</f>
        <v>44</v>
      </c>
      <c r="E24" s="14">
        <f t="shared" si="2"/>
        <v>0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5"/>
      <c r="K24" s="14">
        <f>SUM(K18:K23)</f>
        <v>130</v>
      </c>
      <c r="L24" s="14">
        <f t="shared" si="1"/>
        <v>2673</v>
      </c>
      <c r="M24" s="5"/>
    </row>
    <row r="25" spans="1:13">
      <c r="A25" s="1" t="s">
        <v>30</v>
      </c>
      <c r="B25" s="8" t="s">
        <v>7</v>
      </c>
      <c r="C25" s="16">
        <f>C16+C24</f>
        <v>2734</v>
      </c>
      <c r="D25" s="16">
        <f t="shared" ref="D25:L25" si="3">D16+D24</f>
        <v>54</v>
      </c>
      <c r="E25" s="16">
        <f t="shared" si="3"/>
        <v>0</v>
      </c>
      <c r="F25" s="16">
        <f t="shared" si="3"/>
        <v>0</v>
      </c>
      <c r="G25" s="16">
        <f t="shared" si="3"/>
        <v>0</v>
      </c>
      <c r="H25" s="16">
        <f t="shared" si="3"/>
        <v>0</v>
      </c>
      <c r="I25" s="16">
        <f t="shared" si="3"/>
        <v>0</v>
      </c>
      <c r="J25" s="16">
        <f t="shared" si="3"/>
        <v>9</v>
      </c>
      <c r="K25" s="16">
        <f t="shared" si="3"/>
        <v>141</v>
      </c>
      <c r="L25" s="16">
        <f t="shared" si="3"/>
        <v>2938</v>
      </c>
      <c r="M25" s="5"/>
    </row>
    <row r="26" spans="1:1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34" spans="3:3">
      <c r="C34" s="9"/>
    </row>
    <row r="35" spans="3:3">
      <c r="C35" s="9"/>
    </row>
    <row r="36" spans="3:3">
      <c r="C36" s="9"/>
    </row>
    <row r="37" spans="3:3">
      <c r="C37" s="9"/>
    </row>
    <row r="38" spans="3:3">
      <c r="C38" s="9"/>
    </row>
    <row r="39" spans="3:3">
      <c r="C39" s="9"/>
    </row>
    <row r="40" spans="3:3">
      <c r="C40" s="9"/>
    </row>
    <row r="41" spans="3:3">
      <c r="C41" s="9"/>
    </row>
  </sheetData>
  <sheetProtection password="CA47" sheet="1" objects="1" scenarios="1"/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2016-01-05T14:04:42Z</dcterms:created>
  <dcterms:modified xsi:type="dcterms:W3CDTF">2026-01-16T16:28:38Z</dcterms:modified>
</cp:coreProperties>
</file>