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2" windowHeight="10896"/>
  </bookViews>
  <sheets>
    <sheet name="ANEXO IV-d" sheetId="1" r:id="rId1"/>
  </sheets>
  <calcPr calcId="145621"/>
</workbook>
</file>

<file path=xl/calcChain.xml><?xml version="1.0" encoding="utf-8"?>
<calcChain xmlns="http://schemas.openxmlformats.org/spreadsheetml/2006/main">
  <c r="G51" i="1" l="1"/>
  <c r="F51" i="1"/>
  <c r="E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G37" i="1"/>
  <c r="F37" i="1"/>
  <c r="E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G23" i="1"/>
  <c r="F23" i="1"/>
  <c r="E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52" i="1" l="1"/>
  <c r="F52" i="1"/>
  <c r="H51" i="1"/>
  <c r="H37" i="1"/>
  <c r="H23" i="1"/>
  <c r="E52" i="1"/>
  <c r="H52" i="1" l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<sst xmlns="http://schemas.openxmlformats.org/spreadsheetml/2006/main" count="50" uniqueCount="31">
  <si>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</si>
  <si>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</si>
  <si>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</si>
  <si>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</si>
  <si>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</si>
  <si>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</si>
  <si>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</si>
  <si>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</si>
  <si>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</si>
  <si>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</si>
  <si>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</si>
  <si>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</si>
  <si>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</si>
  <si>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</si>
  <si>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</si>
  <si>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</si>
  <si>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</si>
  <si>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</si>
  <si>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</si>
  <si>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</si>
  <si>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</si>
  <si>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</si>
  <si>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</si>
  <si>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</si>
  <si>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</si>
  <si>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</si>
  <si>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</si>
  <si>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</si>
  <si>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3ª REGIÃO</t>
  </si>
  <si>
    <t>UNIDADE: SEÇÃO JUDICIÁRIA DE SÃO PAULO</t>
  </si>
  <si>
    <t>Data de referência: 30/04/2017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</si>
</sst>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_(* #,##0.00_);_(* \(#,##0.00\);_(* &quot;-&quot;??_);_(@_)"/>
    <numFmt numFmtId="165" formatCode="General_)"/>
    <numFmt numFmtId="166" formatCode="_(* #,##0_);_(* \(#,##0\);_(* \-_);_(@_)"/>
    <numFmt numFmtId="167" formatCode="_(* #,##0.00_);_(* \(#,##0.00\);_(* \-??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5" fontId="10" fillId="0" borderId="10"/>
    <xf numFmtId="0" fontId="11" fillId="4" borderId="0" applyNumberFormat="0" applyBorder="0" applyAlignment="0" applyProtection="0"/>
    <xf numFmtId="165" fontId="12" fillId="0" borderId="0">
      <alignment vertical="top"/>
    </xf>
    <xf numFmtId="165" fontId="13" fillId="0" borderId="0">
      <alignment horizontal="right"/>
    </xf>
    <xf numFmtId="165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1" applyNumberFormat="0" applyAlignment="0" applyProtection="0"/>
    <xf numFmtId="0" fontId="20" fillId="9" borderId="11" applyNumberFormat="0" applyAlignment="0" applyProtection="0"/>
    <xf numFmtId="0" fontId="20" fillId="9" borderId="11" applyNumberFormat="0" applyAlignment="0" applyProtection="0"/>
    <xf numFmtId="0" fontId="21" fillId="9" borderId="11"/>
    <xf numFmtId="0" fontId="20" fillId="9" borderId="11" applyNumberFormat="0" applyAlignment="0" applyProtection="0"/>
    <xf numFmtId="0" fontId="20" fillId="9" borderId="11" applyNumberFormat="0" applyAlignment="0" applyProtection="0"/>
    <xf numFmtId="0" fontId="22" fillId="0" borderId="0">
      <alignment vertical="center"/>
    </xf>
    <xf numFmtId="0" fontId="23" fillId="22" borderId="12" applyNumberFormat="0" applyAlignment="0" applyProtection="0"/>
    <xf numFmtId="0" fontId="23" fillId="22" borderId="12" applyNumberFormat="0" applyAlignment="0" applyProtection="0"/>
    <xf numFmtId="0" fontId="24" fillId="22" borderId="12"/>
    <xf numFmtId="0" fontId="23" fillId="22" borderId="12" applyNumberFormat="0" applyAlignment="0" applyProtection="0"/>
    <xf numFmtId="0" fontId="23" fillId="22" borderId="12" applyNumberFormat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6" fillId="0" borderId="13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3" fillId="22" borderId="12" applyNumberFormat="0" applyAlignment="0" applyProtection="0"/>
    <xf numFmtId="4" fontId="7" fillId="0" borderId="0"/>
    <xf numFmtId="166" fontId="7" fillId="0" borderId="0"/>
    <xf numFmtId="167" fontId="4" fillId="0" borderId="0" applyBorder="0" applyAlignment="0" applyProtection="0"/>
    <xf numFmtId="167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8" fontId="7" fillId="0" borderId="0"/>
    <xf numFmtId="0" fontId="7" fillId="0" borderId="0"/>
    <xf numFmtId="0" fontId="7" fillId="0" borderId="0"/>
    <xf numFmtId="169" fontId="7" fillId="0" borderId="0"/>
    <xf numFmtId="170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8" borderId="11" applyNumberFormat="0" applyAlignment="0" applyProtection="0"/>
    <xf numFmtId="0" fontId="27" fillId="9" borderId="11" applyNumberFormat="0" applyAlignment="0" applyProtection="0"/>
    <xf numFmtId="171" fontId="4" fillId="0" borderId="0" applyFill="0" applyBorder="0" applyAlignment="0" applyProtection="0"/>
    <xf numFmtId="0" fontId="4" fillId="0" borderId="0" applyFill="0" applyBorder="0" applyAlignment="0" applyProtection="0"/>
    <xf numFmtId="171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1" applyNumberFormat="0" applyAlignment="0" applyProtection="0"/>
    <xf numFmtId="0" fontId="29" fillId="0" borderId="18">
      <alignment horizontal="center"/>
    </xf>
    <xf numFmtId="0" fontId="36" fillId="0" borderId="19">
      <alignment horizontal="center"/>
    </xf>
    <xf numFmtId="172" fontId="7" fillId="0" borderId="0"/>
    <xf numFmtId="0" fontId="25" fillId="0" borderId="13" applyNumberFormat="0" applyFill="0" applyAlignment="0" applyProtection="0"/>
    <xf numFmtId="167" fontId="7" fillId="0" borderId="0"/>
    <xf numFmtId="173" fontId="4" fillId="0" borderId="0" applyFill="0" applyBorder="0" applyAlignment="0" applyProtection="0"/>
    <xf numFmtId="168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" fillId="24" borderId="20" applyNumberFormat="0" applyAlignment="0" applyProtection="0"/>
    <xf numFmtId="0" fontId="40" fillId="9" borderId="21" applyNumberFormat="0" applyAlignment="0" applyProtection="0"/>
    <xf numFmtId="10" fontId="7" fillId="0" borderId="0"/>
    <xf numFmtId="174" fontId="16" fillId="0" borderId="0">
      <protection locked="0"/>
    </xf>
    <xf numFmtId="175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1" applyNumberFormat="0" applyAlignment="0" applyProtection="0"/>
    <xf numFmtId="0" fontId="40" fillId="9" borderId="21" applyNumberFormat="0" applyAlignment="0" applyProtection="0"/>
    <xf numFmtId="0" fontId="41" fillId="9" borderId="21"/>
    <xf numFmtId="0" fontId="40" fillId="9" borderId="21" applyNumberFormat="0" applyAlignment="0" applyProtection="0"/>
    <xf numFmtId="0" fontId="40" fillId="9" borderId="21" applyNumberFormat="0" applyAlignment="0" applyProtection="0"/>
    <xf numFmtId="38" fontId="7" fillId="0" borderId="0"/>
    <xf numFmtId="38" fontId="42" fillId="0" borderId="22"/>
    <xf numFmtId="176" fontId="39" fillId="0" borderId="0">
      <protection locked="0"/>
    </xf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7" fillId="0" borderId="0"/>
    <xf numFmtId="177" fontId="4" fillId="0" borderId="0" applyFill="0" applyBorder="0" applyAlignment="0" applyProtection="0"/>
    <xf numFmtId="167" fontId="4" fillId="0" borderId="0"/>
    <xf numFmtId="0" fontId="4" fillId="0" borderId="0"/>
    <xf numFmtId="167" fontId="4" fillId="0" borderId="0"/>
    <xf numFmtId="167" fontId="39" fillId="0" borderId="0"/>
    <xf numFmtId="167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8" fontId="7" fillId="0" borderId="0"/>
    <xf numFmtId="179" fontId="7" fillId="0" borderId="0"/>
    <xf numFmtId="0" fontId="46" fillId="0" borderId="0" applyNumberFormat="0" applyFill="0" applyBorder="0" applyAlignment="0" applyProtection="0"/>
    <xf numFmtId="0" fontId="47" fillId="0" borderId="23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8" fillId="0" borderId="15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50" fillId="0" borderId="16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51" fillId="0" borderId="17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4"/>
    <xf numFmtId="2" fontId="54" fillId="0" borderId="0">
      <protection locked="0"/>
    </xf>
    <xf numFmtId="2" fontId="54" fillId="0" borderId="0">
      <protection locked="0"/>
    </xf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0" fontId="56" fillId="0" borderId="25"/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175" fontId="16" fillId="0" borderId="0">
      <protection locked="0"/>
    </xf>
    <xf numFmtId="180" fontId="16" fillId="0" borderId="0">
      <protection locked="0"/>
    </xf>
    <xf numFmtId="0" fontId="39" fillId="0" borderId="0"/>
    <xf numFmtId="164" fontId="1" fillId="0" borderId="0" applyFont="0" applyFill="0" applyBorder="0" applyAlignment="0" applyProtection="0"/>
    <xf numFmtId="167" fontId="4" fillId="0" borderId="0" applyFill="0" applyBorder="0" applyAlignment="0" applyProtection="0"/>
    <xf numFmtId="177" fontId="4" fillId="0" borderId="0" applyFill="0" applyBorder="0" applyAlignment="0" applyProtection="0"/>
    <xf numFmtId="167" fontId="4" fillId="0" borderId="0" applyFill="0" applyBorder="0" applyAlignment="0" applyProtection="0"/>
    <xf numFmtId="177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B5" sqref="B5:H5"/>
    </sheetView>
  </sheetViews>
  <sheetFormatPr defaultRowHeight="13.2"/>
  <cols>
    <col min="1" max="1" width="1.88671875" customWidth="1"/>
    <col min="2" max="4" width="8.6640625" customWidth="1"/>
    <col min="5" max="8" width="17.6640625" customWidth="1"/>
    <col min="9" max="9" width="10.6640625" customWidth="1"/>
  </cols>
  <sheetData>
    <row r="1" spans="1:9">
      <c r="B1" s="1" t="s">
        <v>0</v>
      </c>
      <c r="C1" s="2"/>
      <c r="D1" s="2"/>
      <c r="E1" s="2"/>
      <c r="F1" s="2"/>
      <c r="G1" s="2"/>
      <c r="H1" s="2"/>
    </row>
    <row r="2" spans="1:9">
      <c r="B2" s="1" t="s">
        <v>28</v>
      </c>
      <c r="C2" s="2"/>
      <c r="D2" s="2"/>
      <c r="E2" s="2"/>
      <c r="F2" s="2"/>
      <c r="G2" s="2"/>
      <c r="H2" s="2"/>
    </row>
    <row r="3" spans="1:9">
      <c r="B3" s="1" t="s">
        <v>29</v>
      </c>
      <c r="C3" s="2"/>
      <c r="D3" s="2"/>
      <c r="E3" s="2"/>
      <c r="F3" s="2"/>
      <c r="G3" s="2"/>
      <c r="H3" s="2"/>
    </row>
    <row r="4" spans="1:9">
      <c r="B4" s="2" t="s">
        <v>30</v>
      </c>
      <c r="C4" s="2"/>
      <c r="D4" s="2"/>
      <c r="E4" s="2"/>
      <c r="F4" s="2"/>
      <c r="G4" s="2"/>
      <c r="H4" s="2"/>
    </row>
    <row r="5" spans="1:9">
      <c r="B5" s="25" t="s">
        <v>1</v>
      </c>
      <c r="C5" s="25"/>
      <c r="D5" s="25"/>
      <c r="E5" s="25"/>
      <c r="F5" s="25"/>
      <c r="G5" s="25"/>
      <c r="H5" s="25"/>
    </row>
    <row r="6" spans="1:9" ht="8.25" customHeight="1">
      <c r="B6" s="3"/>
      <c r="C6" s="2"/>
      <c r="D6" s="2"/>
      <c r="E6" s="2"/>
      <c r="F6" s="2"/>
      <c r="G6" s="2"/>
      <c r="H6" s="2"/>
    </row>
    <row r="7" spans="1:9">
      <c r="B7" s="4" t="s">
        <v>2</v>
      </c>
      <c r="C7" s="2"/>
      <c r="D7" s="2"/>
      <c r="E7" s="2"/>
      <c r="F7" s="2"/>
      <c r="G7" s="2"/>
      <c r="H7" s="2"/>
    </row>
    <row r="8" spans="1:9" ht="15.75" customHeight="1">
      <c r="B8" s="26" t="s">
        <v>3</v>
      </c>
      <c r="C8" s="26"/>
      <c r="D8" s="26"/>
      <c r="E8" s="26" t="s">
        <v>4</v>
      </c>
      <c r="F8" s="26"/>
      <c r="G8" s="26"/>
      <c r="H8" s="26"/>
      <c r="I8" s="5"/>
    </row>
    <row r="9" spans="1:9" ht="34.5" customHeight="1">
      <c r="B9" s="26"/>
      <c r="C9" s="26"/>
      <c r="D9" s="26"/>
      <c r="E9" s="6" t="s">
        <v>5</v>
      </c>
      <c r="F9" s="6" t="s">
        <v>6</v>
      </c>
      <c r="G9" s="6" t="s">
        <v>7</v>
      </c>
      <c r="H9" s="6" t="s">
        <v>8</v>
      </c>
    </row>
    <row r="10" spans="1:9">
      <c r="A10" s="7"/>
      <c r="B10" s="8"/>
      <c r="C10" s="9"/>
      <c r="D10" s="10">
        <v>13</v>
      </c>
      <c r="E10" s="11">
        <v>928</v>
      </c>
      <c r="F10" s="11">
        <v>7</v>
      </c>
      <c r="G10" s="11">
        <v>28</v>
      </c>
      <c r="H10" s="11">
        <f>E10+F10+G10</f>
        <v>963</v>
      </c>
    </row>
    <row r="11" spans="1:9">
      <c r="A11" s="7"/>
      <c r="B11" s="12" t="s">
        <v>9</v>
      </c>
      <c r="C11" s="9" t="s">
        <v>10</v>
      </c>
      <c r="D11" s="10">
        <v>12</v>
      </c>
      <c r="E11" s="11">
        <v>133</v>
      </c>
      <c r="F11" s="11">
        <v>0</v>
      </c>
      <c r="G11" s="11">
        <v>4</v>
      </c>
      <c r="H11" s="11">
        <f t="shared" ref="H11:H22" si="0">E11+F11+G11</f>
        <v>137</v>
      </c>
    </row>
    <row r="12" spans="1:9">
      <c r="A12" s="7"/>
      <c r="B12" s="12" t="s">
        <v>11</v>
      </c>
      <c r="C12" s="9"/>
      <c r="D12" s="10">
        <v>11</v>
      </c>
      <c r="E12" s="11">
        <v>39</v>
      </c>
      <c r="F12" s="11">
        <v>4</v>
      </c>
      <c r="G12" s="11">
        <v>1</v>
      </c>
      <c r="H12" s="11">
        <f t="shared" si="0"/>
        <v>44</v>
      </c>
    </row>
    <row r="13" spans="1:9">
      <c r="A13" s="7"/>
      <c r="B13" s="12" t="s">
        <v>9</v>
      </c>
      <c r="C13" s="13"/>
      <c r="D13" s="10">
        <v>10</v>
      </c>
      <c r="E13" s="11">
        <v>6</v>
      </c>
      <c r="F13" s="11">
        <v>0</v>
      </c>
      <c r="G13" s="11">
        <v>0</v>
      </c>
      <c r="H13" s="11">
        <f t="shared" si="0"/>
        <v>6</v>
      </c>
    </row>
    <row r="14" spans="1:9">
      <c r="A14" s="7"/>
      <c r="B14" s="12" t="s">
        <v>12</v>
      </c>
      <c r="C14" s="9"/>
      <c r="D14" s="10">
        <v>9</v>
      </c>
      <c r="E14" s="11">
        <v>46</v>
      </c>
      <c r="F14" s="11">
        <v>1</v>
      </c>
      <c r="G14" s="11">
        <v>4</v>
      </c>
      <c r="H14" s="11">
        <f t="shared" si="0"/>
        <v>51</v>
      </c>
    </row>
    <row r="15" spans="1:9">
      <c r="A15" s="7"/>
      <c r="B15" s="12" t="s">
        <v>13</v>
      </c>
      <c r="C15" s="9" t="s">
        <v>14</v>
      </c>
      <c r="D15" s="10">
        <v>8</v>
      </c>
      <c r="E15" s="11">
        <v>61</v>
      </c>
      <c r="F15" s="11">
        <v>1</v>
      </c>
      <c r="G15" s="11">
        <v>4</v>
      </c>
      <c r="H15" s="11">
        <f t="shared" si="0"/>
        <v>66</v>
      </c>
    </row>
    <row r="16" spans="1:9">
      <c r="A16" s="7"/>
      <c r="B16" s="12" t="s">
        <v>15</v>
      </c>
      <c r="C16" s="9"/>
      <c r="D16" s="10">
        <v>7</v>
      </c>
      <c r="E16" s="11">
        <v>36</v>
      </c>
      <c r="F16" s="11">
        <v>2</v>
      </c>
      <c r="G16" s="11">
        <v>8</v>
      </c>
      <c r="H16" s="11">
        <f t="shared" si="0"/>
        <v>46</v>
      </c>
    </row>
    <row r="17" spans="1:8">
      <c r="A17" s="7"/>
      <c r="B17" s="12" t="s">
        <v>16</v>
      </c>
      <c r="C17" s="9"/>
      <c r="D17" s="10">
        <v>6</v>
      </c>
      <c r="E17" s="11">
        <v>114</v>
      </c>
      <c r="F17" s="11">
        <v>1</v>
      </c>
      <c r="G17" s="11">
        <v>7</v>
      </c>
      <c r="H17" s="11">
        <f t="shared" si="0"/>
        <v>122</v>
      </c>
    </row>
    <row r="18" spans="1:8">
      <c r="A18" s="7"/>
      <c r="B18" s="12" t="s">
        <v>9</v>
      </c>
      <c r="C18" s="13"/>
      <c r="D18" s="10">
        <v>5</v>
      </c>
      <c r="E18" s="11">
        <v>59</v>
      </c>
      <c r="F18" s="11">
        <v>0</v>
      </c>
      <c r="G18" s="11">
        <v>5</v>
      </c>
      <c r="H18" s="11">
        <f t="shared" si="0"/>
        <v>64</v>
      </c>
    </row>
    <row r="19" spans="1:8">
      <c r="A19" s="7"/>
      <c r="B19" s="12"/>
      <c r="C19" s="9"/>
      <c r="D19" s="10">
        <v>4</v>
      </c>
      <c r="E19" s="11">
        <v>44</v>
      </c>
      <c r="F19" s="11">
        <v>4</v>
      </c>
      <c r="G19" s="11">
        <v>4</v>
      </c>
      <c r="H19" s="11">
        <f t="shared" si="0"/>
        <v>52</v>
      </c>
    </row>
    <row r="20" spans="1:8">
      <c r="A20" s="7"/>
      <c r="B20" s="12"/>
      <c r="C20" s="9" t="s">
        <v>9</v>
      </c>
      <c r="D20" s="10">
        <v>3</v>
      </c>
      <c r="E20" s="11">
        <v>91</v>
      </c>
      <c r="F20" s="11">
        <v>5</v>
      </c>
      <c r="G20" s="11">
        <v>6</v>
      </c>
      <c r="H20" s="11">
        <f t="shared" si="0"/>
        <v>102</v>
      </c>
    </row>
    <row r="21" spans="1:8">
      <c r="A21" s="7"/>
      <c r="B21" s="12"/>
      <c r="C21" s="9"/>
      <c r="D21" s="10">
        <v>2</v>
      </c>
      <c r="E21" s="11">
        <v>84</v>
      </c>
      <c r="F21" s="11">
        <v>1</v>
      </c>
      <c r="G21" s="11">
        <v>3</v>
      </c>
      <c r="H21" s="11">
        <f t="shared" si="0"/>
        <v>88</v>
      </c>
    </row>
    <row r="22" spans="1:8">
      <c r="A22" s="7"/>
      <c r="B22" s="14"/>
      <c r="C22" s="15"/>
      <c r="D22" s="8">
        <v>1</v>
      </c>
      <c r="E22" s="11">
        <v>33</v>
      </c>
      <c r="F22" s="11">
        <v>0</v>
      </c>
      <c r="G22" s="11">
        <v>0</v>
      </c>
      <c r="H22" s="11">
        <f t="shared" si="0"/>
        <v>33</v>
      </c>
    </row>
    <row r="23" spans="1:8" ht="15.75" customHeight="1">
      <c r="A23" s="7"/>
      <c r="B23" s="27" t="s">
        <v>17</v>
      </c>
      <c r="C23" s="28"/>
      <c r="D23" s="29"/>
      <c r="E23" s="11">
        <f>SUM(E10:E22)</f>
        <v>1674</v>
      </c>
      <c r="F23" s="11">
        <f>SUM(F10:F22)</f>
        <v>26</v>
      </c>
      <c r="G23" s="11">
        <f>SUM(G10:G22)</f>
        <v>74</v>
      </c>
      <c r="H23" s="11">
        <f>SUM(H10:H22)</f>
        <v>1774</v>
      </c>
    </row>
    <row r="24" spans="1:8">
      <c r="A24" s="7"/>
      <c r="B24" s="8"/>
      <c r="C24" s="16"/>
      <c r="D24" s="10">
        <v>13</v>
      </c>
      <c r="E24" s="11">
        <v>1351</v>
      </c>
      <c r="F24" s="11">
        <v>25</v>
      </c>
      <c r="G24" s="11">
        <v>37</v>
      </c>
      <c r="H24" s="11">
        <f t="shared" ref="H24:H36" si="1">E24+F24+G24</f>
        <v>1413</v>
      </c>
    </row>
    <row r="25" spans="1:8">
      <c r="A25" s="7"/>
      <c r="B25" s="12"/>
      <c r="C25" s="17" t="s">
        <v>10</v>
      </c>
      <c r="D25" s="10">
        <v>12</v>
      </c>
      <c r="E25" s="11">
        <v>207</v>
      </c>
      <c r="F25" s="11">
        <v>0</v>
      </c>
      <c r="G25" s="11">
        <v>3</v>
      </c>
      <c r="H25" s="11">
        <f t="shared" si="1"/>
        <v>210</v>
      </c>
    </row>
    <row r="26" spans="1:8">
      <c r="A26" s="7"/>
      <c r="B26" s="12" t="s">
        <v>16</v>
      </c>
      <c r="C26" s="17"/>
      <c r="D26" s="10">
        <v>11</v>
      </c>
      <c r="E26" s="11">
        <v>84</v>
      </c>
      <c r="F26" s="11">
        <v>0</v>
      </c>
      <c r="G26" s="11">
        <v>0</v>
      </c>
      <c r="H26" s="11">
        <f t="shared" si="1"/>
        <v>84</v>
      </c>
    </row>
    <row r="27" spans="1:8">
      <c r="A27" s="7"/>
      <c r="B27" s="12" t="s">
        <v>18</v>
      </c>
      <c r="C27" s="16"/>
      <c r="D27" s="10">
        <v>10</v>
      </c>
      <c r="E27" s="11">
        <v>17</v>
      </c>
      <c r="F27" s="11">
        <v>0</v>
      </c>
      <c r="G27" s="11">
        <v>0</v>
      </c>
      <c r="H27" s="11">
        <f t="shared" si="1"/>
        <v>17</v>
      </c>
    </row>
    <row r="28" spans="1:8">
      <c r="A28" s="7"/>
      <c r="B28" s="12" t="s">
        <v>10</v>
      </c>
      <c r="C28" s="17"/>
      <c r="D28" s="10">
        <v>9</v>
      </c>
      <c r="E28" s="11">
        <v>71</v>
      </c>
      <c r="F28" s="11">
        <v>0</v>
      </c>
      <c r="G28" s="11">
        <v>4</v>
      </c>
      <c r="H28" s="11">
        <f t="shared" si="1"/>
        <v>75</v>
      </c>
    </row>
    <row r="29" spans="1:8">
      <c r="A29" s="7"/>
      <c r="B29" s="12" t="s">
        <v>11</v>
      </c>
      <c r="C29" s="17" t="s">
        <v>14</v>
      </c>
      <c r="D29" s="10">
        <v>8</v>
      </c>
      <c r="E29" s="11">
        <v>50</v>
      </c>
      <c r="F29" s="11">
        <v>1</v>
      </c>
      <c r="G29" s="11">
        <v>3</v>
      </c>
      <c r="H29" s="11">
        <f t="shared" si="1"/>
        <v>54</v>
      </c>
    </row>
    <row r="30" spans="1:8">
      <c r="A30" s="7"/>
      <c r="B30" s="12" t="s">
        <v>13</v>
      </c>
      <c r="C30" s="17"/>
      <c r="D30" s="10">
        <v>7</v>
      </c>
      <c r="E30" s="11">
        <v>61</v>
      </c>
      <c r="F30" s="11">
        <v>1</v>
      </c>
      <c r="G30" s="11">
        <v>4</v>
      </c>
      <c r="H30" s="11">
        <f t="shared" si="1"/>
        <v>66</v>
      </c>
    </row>
    <row r="31" spans="1:8">
      <c r="A31" s="7"/>
      <c r="B31" s="12" t="s">
        <v>10</v>
      </c>
      <c r="C31" s="17"/>
      <c r="D31" s="10">
        <v>6</v>
      </c>
      <c r="E31" s="11">
        <v>164</v>
      </c>
      <c r="F31" s="11">
        <v>3</v>
      </c>
      <c r="G31" s="11">
        <v>9</v>
      </c>
      <c r="H31" s="11">
        <f t="shared" si="1"/>
        <v>176</v>
      </c>
    </row>
    <row r="32" spans="1:8">
      <c r="A32" s="7"/>
      <c r="B32" s="12" t="s">
        <v>19</v>
      </c>
      <c r="C32" s="16"/>
      <c r="D32" s="10">
        <v>5</v>
      </c>
      <c r="E32" s="11">
        <v>99</v>
      </c>
      <c r="F32" s="11">
        <v>1</v>
      </c>
      <c r="G32" s="11">
        <v>5</v>
      </c>
      <c r="H32" s="11">
        <f t="shared" si="1"/>
        <v>105</v>
      </c>
    </row>
    <row r="33" spans="1:8">
      <c r="A33" s="7"/>
      <c r="B33" s="12"/>
      <c r="C33" s="17"/>
      <c r="D33" s="10">
        <v>4</v>
      </c>
      <c r="E33" s="11">
        <v>72</v>
      </c>
      <c r="F33" s="11">
        <v>0</v>
      </c>
      <c r="G33" s="11">
        <v>7</v>
      </c>
      <c r="H33" s="11">
        <f t="shared" si="1"/>
        <v>79</v>
      </c>
    </row>
    <row r="34" spans="1:8">
      <c r="A34" s="7"/>
      <c r="B34" s="12"/>
      <c r="C34" s="17" t="s">
        <v>9</v>
      </c>
      <c r="D34" s="10">
        <v>3</v>
      </c>
      <c r="E34" s="11">
        <v>85</v>
      </c>
      <c r="F34" s="11">
        <v>1</v>
      </c>
      <c r="G34" s="11">
        <v>3</v>
      </c>
      <c r="H34" s="11">
        <f t="shared" si="1"/>
        <v>89</v>
      </c>
    </row>
    <row r="35" spans="1:8">
      <c r="A35" s="7"/>
      <c r="B35" s="12"/>
      <c r="C35" s="17"/>
      <c r="D35" s="10">
        <v>2</v>
      </c>
      <c r="E35" s="11">
        <v>112</v>
      </c>
      <c r="F35" s="11">
        <v>2</v>
      </c>
      <c r="G35" s="11">
        <v>0</v>
      </c>
      <c r="H35" s="11">
        <f t="shared" si="1"/>
        <v>114</v>
      </c>
    </row>
    <row r="36" spans="1:8">
      <c r="A36" s="7"/>
      <c r="B36" s="14"/>
      <c r="C36" s="18"/>
      <c r="D36" s="8">
        <v>1</v>
      </c>
      <c r="E36" s="11">
        <v>38</v>
      </c>
      <c r="F36" s="11">
        <v>1</v>
      </c>
      <c r="G36" s="11">
        <v>0</v>
      </c>
      <c r="H36" s="11">
        <f t="shared" si="1"/>
        <v>39</v>
      </c>
    </row>
    <row r="37" spans="1:8" ht="15.75" customHeight="1">
      <c r="A37" s="7"/>
      <c r="B37" s="27" t="s">
        <v>20</v>
      </c>
      <c r="C37" s="28"/>
      <c r="D37" s="29"/>
      <c r="E37" s="11">
        <f>SUM(E24:E36)</f>
        <v>2411</v>
      </c>
      <c r="F37" s="11">
        <f>SUM(F24:F36)</f>
        <v>35</v>
      </c>
      <c r="G37" s="11">
        <f>SUM(G24:G36)</f>
        <v>75</v>
      </c>
      <c r="H37" s="11">
        <f>SUM(H24:H36)</f>
        <v>2521</v>
      </c>
    </row>
    <row r="38" spans="1:8">
      <c r="A38" s="7"/>
      <c r="B38" s="8"/>
      <c r="C38" s="8"/>
      <c r="D38" s="10">
        <v>13</v>
      </c>
      <c r="E38" s="11">
        <v>0</v>
      </c>
      <c r="F38" s="11">
        <v>0</v>
      </c>
      <c r="G38" s="11">
        <v>0</v>
      </c>
      <c r="H38" s="11">
        <f t="shared" ref="H38:H50" si="2">E38+F38+G38</f>
        <v>0</v>
      </c>
    </row>
    <row r="39" spans="1:8">
      <c r="A39" s="7"/>
      <c r="B39" s="12" t="s">
        <v>9</v>
      </c>
      <c r="C39" s="17" t="s">
        <v>10</v>
      </c>
      <c r="D39" s="10">
        <v>12</v>
      </c>
      <c r="E39" s="11">
        <v>0</v>
      </c>
      <c r="F39" s="11">
        <v>0</v>
      </c>
      <c r="G39" s="11">
        <v>0</v>
      </c>
      <c r="H39" s="11">
        <f t="shared" si="2"/>
        <v>0</v>
      </c>
    </row>
    <row r="40" spans="1:8">
      <c r="A40" s="7"/>
      <c r="B40" s="12" t="s">
        <v>21</v>
      </c>
      <c r="C40" s="14"/>
      <c r="D40" s="10">
        <v>11</v>
      </c>
      <c r="E40" s="11">
        <v>0</v>
      </c>
      <c r="F40" s="11">
        <v>0</v>
      </c>
      <c r="G40" s="11">
        <v>0</v>
      </c>
      <c r="H40" s="11">
        <f t="shared" si="2"/>
        <v>0</v>
      </c>
    </row>
    <row r="41" spans="1:8">
      <c r="A41" s="7"/>
      <c r="B41" s="12" t="s">
        <v>22</v>
      </c>
      <c r="C41" s="17"/>
      <c r="D41" s="10">
        <v>10</v>
      </c>
      <c r="E41" s="11">
        <v>0</v>
      </c>
      <c r="F41" s="11">
        <v>0</v>
      </c>
      <c r="G41" s="11">
        <v>0</v>
      </c>
      <c r="H41" s="11">
        <f t="shared" si="2"/>
        <v>0</v>
      </c>
    </row>
    <row r="42" spans="1:8">
      <c r="A42" s="7"/>
      <c r="B42" s="12" t="s">
        <v>13</v>
      </c>
      <c r="C42" s="17"/>
      <c r="D42" s="10">
        <v>9</v>
      </c>
      <c r="E42" s="11">
        <v>0</v>
      </c>
      <c r="F42" s="11">
        <v>0</v>
      </c>
      <c r="G42" s="11">
        <v>0</v>
      </c>
      <c r="H42" s="11">
        <f t="shared" si="2"/>
        <v>0</v>
      </c>
    </row>
    <row r="43" spans="1:8">
      <c r="A43" s="7"/>
      <c r="B43" s="12" t="s">
        <v>12</v>
      </c>
      <c r="C43" s="17" t="s">
        <v>14</v>
      </c>
      <c r="D43" s="10">
        <v>8</v>
      </c>
      <c r="E43" s="11">
        <v>0</v>
      </c>
      <c r="F43" s="11">
        <v>0</v>
      </c>
      <c r="G43" s="11">
        <v>0</v>
      </c>
      <c r="H43" s="11">
        <f t="shared" si="2"/>
        <v>0</v>
      </c>
    </row>
    <row r="44" spans="1:8">
      <c r="A44" s="7"/>
      <c r="B44" s="12" t="s">
        <v>13</v>
      </c>
      <c r="C44" s="17"/>
      <c r="D44" s="10">
        <v>7</v>
      </c>
      <c r="E44" s="11">
        <v>0</v>
      </c>
      <c r="F44" s="11">
        <v>0</v>
      </c>
      <c r="G44" s="11">
        <v>0</v>
      </c>
      <c r="H44" s="11">
        <f t="shared" si="2"/>
        <v>0</v>
      </c>
    </row>
    <row r="45" spans="1:8">
      <c r="A45" s="7"/>
      <c r="B45" s="12" t="s">
        <v>9</v>
      </c>
      <c r="C45" s="17"/>
      <c r="D45" s="10">
        <v>6</v>
      </c>
      <c r="E45" s="11">
        <v>0</v>
      </c>
      <c r="F45" s="11">
        <v>0</v>
      </c>
      <c r="G45" s="11">
        <v>0</v>
      </c>
      <c r="H45" s="11">
        <f t="shared" si="2"/>
        <v>0</v>
      </c>
    </row>
    <row r="46" spans="1:8">
      <c r="A46" s="7"/>
      <c r="B46" s="12" t="s">
        <v>23</v>
      </c>
      <c r="C46" s="8"/>
      <c r="D46" s="10">
        <v>5</v>
      </c>
      <c r="E46" s="11">
        <v>0</v>
      </c>
      <c r="F46" s="11">
        <v>0</v>
      </c>
      <c r="G46" s="11">
        <v>0</v>
      </c>
      <c r="H46" s="11">
        <f t="shared" si="2"/>
        <v>0</v>
      </c>
    </row>
    <row r="47" spans="1:8">
      <c r="A47" s="7"/>
      <c r="B47" s="12"/>
      <c r="C47" s="17"/>
      <c r="D47" s="10">
        <v>4</v>
      </c>
      <c r="E47" s="11">
        <v>0</v>
      </c>
      <c r="F47" s="11">
        <v>0</v>
      </c>
      <c r="G47" s="11">
        <v>0</v>
      </c>
      <c r="H47" s="11">
        <f t="shared" si="2"/>
        <v>0</v>
      </c>
    </row>
    <row r="48" spans="1:8">
      <c r="A48" s="7"/>
      <c r="B48" s="12"/>
      <c r="C48" s="17" t="s">
        <v>9</v>
      </c>
      <c r="D48" s="10">
        <v>3</v>
      </c>
      <c r="E48" s="11">
        <v>0</v>
      </c>
      <c r="F48" s="11">
        <v>0</v>
      </c>
      <c r="G48" s="11">
        <v>0</v>
      </c>
      <c r="H48" s="11">
        <f t="shared" si="2"/>
        <v>0</v>
      </c>
    </row>
    <row r="49" spans="1:8">
      <c r="A49" s="7"/>
      <c r="B49" s="12"/>
      <c r="C49" s="17"/>
      <c r="D49" s="10">
        <v>2</v>
      </c>
      <c r="E49" s="11">
        <v>0</v>
      </c>
      <c r="F49" s="11">
        <v>0</v>
      </c>
      <c r="G49" s="11">
        <v>0</v>
      </c>
      <c r="H49" s="11">
        <f t="shared" si="2"/>
        <v>0</v>
      </c>
    </row>
    <row r="50" spans="1:8">
      <c r="A50" s="7"/>
      <c r="B50" s="14"/>
      <c r="C50" s="17"/>
      <c r="D50" s="8">
        <v>1</v>
      </c>
      <c r="E50" s="11">
        <v>0</v>
      </c>
      <c r="F50" s="11">
        <v>0</v>
      </c>
      <c r="G50" s="11">
        <v>0</v>
      </c>
      <c r="H50" s="11">
        <f t="shared" si="2"/>
        <v>0</v>
      </c>
    </row>
    <row r="51" spans="1:8" ht="15.75" customHeight="1">
      <c r="B51" s="30" t="s">
        <v>24</v>
      </c>
      <c r="C51" s="30"/>
      <c r="D51" s="30"/>
      <c r="E51" s="11">
        <f>SUM(E38:E50)</f>
        <v>0</v>
      </c>
      <c r="F51" s="11">
        <f>SUM(F38:F50)</f>
        <v>0</v>
      </c>
      <c r="G51" s="11">
        <f>SUM(G38:G50)</f>
        <v>0</v>
      </c>
      <c r="H51" s="11">
        <f>SUM(H38:H50)</f>
        <v>0</v>
      </c>
    </row>
    <row r="52" spans="1:8" ht="16.5" customHeight="1">
      <c r="B52" s="24" t="s">
        <v>25</v>
      </c>
      <c r="C52" s="24"/>
      <c r="D52" s="24"/>
      <c r="E52" s="19">
        <f>+E23+E37+E51</f>
        <v>4085</v>
      </c>
      <c r="F52" s="19">
        <f>+F23+F37+F51</f>
        <v>61</v>
      </c>
      <c r="G52" s="19">
        <f>+G23+G37+G51</f>
        <v>149</v>
      </c>
      <c r="H52" s="19">
        <f>+H23+H37+H51</f>
        <v>4295</v>
      </c>
    </row>
    <row r="53" spans="1:8" ht="16.5" customHeight="1">
      <c r="B53" s="20"/>
      <c r="C53" s="20"/>
      <c r="D53" s="20"/>
      <c r="E53" s="21"/>
      <c r="F53" s="21"/>
      <c r="G53" s="21"/>
      <c r="H53" s="21"/>
    </row>
    <row r="54" spans="1:8">
      <c r="B54" s="2" t="s">
        <v>26</v>
      </c>
      <c r="C54" s="2"/>
      <c r="D54" s="2"/>
      <c r="E54" s="2"/>
      <c r="F54" s="2"/>
      <c r="G54" s="2"/>
      <c r="H54" s="2"/>
    </row>
    <row r="55" spans="1:8">
      <c r="B55" s="2"/>
      <c r="C55" s="2" t="s">
        <v>27</v>
      </c>
      <c r="D55" s="2"/>
      <c r="E55" s="2"/>
      <c r="F55" s="2"/>
      <c r="G55" s="2"/>
      <c r="H55" s="2"/>
    </row>
    <row r="56" spans="1:8">
      <c r="B56" s="22"/>
    </row>
    <row r="57" spans="1:8">
      <c r="B57" s="22"/>
    </row>
    <row r="58" spans="1:8">
      <c r="B58" s="22"/>
    </row>
    <row r="59" spans="1:8">
      <c r="D59" s="23"/>
    </row>
    <row r="60" spans="1:8">
      <c r="D60" s="23"/>
    </row>
    <row r="61" spans="1:8">
      <c r="D61" s="23"/>
    </row>
    <row r="62" spans="1:8">
      <c r="D62" s="23"/>
    </row>
    <row r="63" spans="1:8">
      <c r="D63" s="23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2017-01-09T17:37:01Z</cp:lastPrinted>
  <dcterms:created xsi:type="dcterms:W3CDTF">2016-01-05T14:07:07Z</dcterms:created>
  <dcterms:modified xsi:type="dcterms:W3CDTF">2017-05-11T19:45:50Z</dcterms:modified>
</cp:coreProperties>
</file>