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D18" i="19"/>
  <c r="F18" i="19"/>
  <c r="G18" i="19"/>
  <c r="I18" i="19"/>
  <c r="C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0" i="19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6" i="19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<sst xmlns="http://schemas.openxmlformats.org/spreadsheetml/2006/main" count="479" uniqueCount="260">
  <si>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</si>
  <si>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</si>
  <si>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</si>
  <si>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</si>
  <si>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</si>
  <si>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</si>
  <si>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</si>
  <si>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</si>
  <si>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</si>
  <si>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</si>
  <si>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</si>
  <si>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</si>
  <si>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</si>
  <si>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</si>
  <si>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</si>
  <si>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</si>
  <si>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</si>
  <si>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</si>
  <si>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</si>
  <si>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</si>
  <si>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</si>
  <si>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</si>
  <si>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</si>
  <si>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</si>
  <si>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</si>
  <si>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</si>
  <si>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</si>
  <si>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</si>
  <si>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</si>
  <si>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</si>
  <si>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</si>
  <si>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</si>
  <si>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</si>
  <si>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</si>
  <si>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</si>
  <si>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</si>
  <si>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</si>
  <si>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</si>
  <si>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</si>
  <si>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</si>
  <si>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</si>
  <si>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</si>
  <si>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</si>
  <si>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</si>
  <si>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</si>
  <si>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</si>
  <si>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</si>
  <si>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</si>
  <si>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</si>
  <si>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</si>
  <si>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</si>
  <si>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</si>
  <si>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</si>
  <si>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</si>
  <si>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</si>
  <si>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</si>
  <si>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</si>
  <si>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</si>
  <si>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</si>
  <si>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</si>
  <si>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</si>
  <si>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</si>
  <si>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</si>
  <si>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</si>
  <si>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</si>
  <si>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</si>
  <si>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</si>
  <si>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</si>
  <si>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</si>
  <si>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</si>
  <si>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</si>
  <si>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</si>
  <si>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</si>
  <si>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</si>
  <si>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</si>
  <si>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</si>
  <si>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</si>
  <si>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</si>
  <si>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</si>
  <si>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</si>
  <si>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</si>
  <si>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</si>
  <si>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</si>
  <si>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</si>
  <si>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</si>
  <si>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</si>
  <si>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</si>
  <si>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</si>
  <si>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</si>
  <si>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</si>
  <si>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</si>
  <si>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</si>
  <si>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</si>
  <si>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</si>
  <si>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</si>
  <si>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</si>
  <si>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</si>
  <si>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</si>
  <si>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</si>
  <si>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</si>
  <si>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</si>
  <si>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</si>
  <si>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</si>
  <si>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</si>
  <si>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</si>
  <si>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</si>
  <si>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</si>
  <si>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</si>
  <si>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</si>
  <si>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</si>
  <si>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</si>
  <si>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</si>
  <si>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</si>
  <si>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</si>
  <si>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</si>
  <si>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</si>
  <si>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</si>
  <si>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</si>
  <si>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</si>
  <si>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</si>
  <si>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</si>
  <si>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</si>
  <si>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</si>
  <si>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</si>
  <si>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</si>
  <si>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</si>
  <si>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</si>
  <si>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</si>
  <si>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</si>
  <si>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</si>
  <si>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</si>
  <si>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</si>
  <si>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</si>
  <si>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</si>
  <si>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</si>
  <si>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</si>
  <si>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</si>
  <si>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</si>
  <si>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</si>
  <si>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</si>
  <si>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</si>
  <si>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</si>
  <si>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</si>
  <si>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</si>
  <si>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</si>
  <si>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</si>
  <si>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</si>
  <si>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</si>
  <si>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</si>
  <si>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</si>
  <si>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</si>
  <si>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</si>
  <si>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</si>
  <si>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</si>
  <si>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</si>
  <si>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</si>
  <si>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</si>
  <si>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</si>
  <si>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</si>
  <si>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</si>
  <si>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</si>
  <si>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</si>
  <si>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</si>
  <si>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</si>
  <si>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</si>
  <si>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</si>
  <si>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</si>
  <si>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</si>
  <si>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</si>
  <si>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</si>
  <si>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</si>
  <si>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</si>
  <si>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</si>
  <si>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</si>
  <si>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</si>
  <si>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</si>
  <si>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</si>
  <si>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</si>
  <si>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</si>
  <si>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</si>
  <si>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</si>
  <si>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</si>
  <si>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</si>
  <si>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</si>
  <si>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</si>
  <si>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</si>
  <si>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</si>
  <si>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</si>
  <si>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</si>
  <si>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</si>
  <si>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</si>
  <si>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</si>
  <si>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</si>
  <si>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</si>
  <si>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</si>
  <si>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</si>
  <si>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</si>
  <si>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</si>
  <si>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</si>
  <si>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</si>
  <si>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</si>
  <si>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</si>
  <si>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</si>
  <si>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</si>
  <si>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</si>
  <si>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</si>
  <si>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</si>
  <si>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</si>
  <si>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</si>
  <si>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</si>
  <si>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</si>
  <si>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</si>
  <si>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</si>
  <si>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</si>
  <si>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</si>
  <si>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</si>
  <si>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</si>
  <si>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</si>
  <si>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</si>
  <si>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</si>
  <si>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</si>
  <si>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</si>
  <si>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</si>
  <si>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</si>
  <si>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</si>
  <si>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</si>
  <si>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</si>
  <si>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</si>
  <si>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</si>
  <si>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</si>
  <si>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</si>
  <si>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</si>
  <si>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</si>
  <si>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</si>
  <si>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</si>
  <si>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</si>
  <si>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</si>
  <si>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</si>
  <si>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</si>
  <si>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</si>
  <si>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</si>
  <si>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</si>
  <si>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</si>
  <si>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</si>
  <si>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</si>
  <si>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</si>
  <si>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</si>
  <si>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</si>
  <si>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</si>
  <si>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</si>
  <si>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</si>
  <si>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</si>
  <si>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</si>
  <si>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</si>
  <si>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</si>
  <si>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</si>
  <si>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</si>
  <si>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Data de referência: 30/04/2018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</si>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</sst>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249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250</v>
      </c>
      <c r="B4" s="136"/>
    </row>
    <row r="5" spans="1:2" s="132" customFormat="1" ht="15.75" thickBot="1">
      <c r="A5" s="138" t="s">
        <v>251</v>
      </c>
      <c r="B5" s="139"/>
    </row>
    <row r="6" spans="1:2" s="132" customFormat="1" ht="15.75" thickBot="1">
      <c r="A6" s="138" t="s">
        <v>252</v>
      </c>
      <c r="B6" s="139"/>
    </row>
    <row r="7" spans="1:2" s="132" customFormat="1" ht="30.75" thickBot="1">
      <c r="A7" s="138" t="s">
        <v>253</v>
      </c>
      <c r="B7" s="139"/>
    </row>
    <row r="8" spans="1:2" s="132" customFormat="1" ht="30.75" thickBot="1">
      <c r="A8" s="138" t="s">
        <v>254</v>
      </c>
      <c r="B8" s="139"/>
    </row>
    <row r="9" spans="1:2" s="132" customFormat="1" ht="15.75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3" t="s">
        <v>239</v>
      </c>
      <c r="B56" s="143"/>
      <c r="C56" s="143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4" t="s">
        <v>128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5" t="s">
        <v>129</v>
      </c>
      <c r="C7" s="146"/>
      <c r="D7" s="146"/>
      <c r="E7" s="146"/>
      <c r="F7" s="146"/>
      <c r="G7" s="146"/>
      <c r="H7" s="146"/>
      <c r="I7" s="146"/>
      <c r="J7" s="146"/>
      <c r="K7" s="147"/>
      <c r="L7" s="148" t="s">
        <v>130</v>
      </c>
      <c r="M7" s="150" t="s">
        <v>131</v>
      </c>
      <c r="N7" s="151"/>
      <c r="O7" s="148" t="s">
        <v>132</v>
      </c>
      <c r="P7" s="148" t="s">
        <v>165</v>
      </c>
      <c r="Q7" s="145" t="s">
        <v>133</v>
      </c>
      <c r="R7" s="147"/>
      <c r="S7" s="148" t="s">
        <v>134</v>
      </c>
      <c r="T7" s="145" t="s">
        <v>135</v>
      </c>
      <c r="U7" s="146"/>
      <c r="V7" s="146"/>
      <c r="W7" s="146"/>
      <c r="X7" s="146"/>
      <c r="Y7" s="147"/>
    </row>
    <row r="8" spans="2:25" ht="21.95" customHeight="1">
      <c r="B8" s="152" t="s">
        <v>136</v>
      </c>
      <c r="C8" s="153"/>
      <c r="D8" s="155" t="s">
        <v>137</v>
      </c>
      <c r="E8" s="155" t="s">
        <v>164</v>
      </c>
      <c r="F8" s="157" t="s">
        <v>138</v>
      </c>
      <c r="G8" s="158"/>
      <c r="H8" s="155" t="s">
        <v>139</v>
      </c>
      <c r="I8" s="159" t="s">
        <v>140</v>
      </c>
      <c r="J8" s="160"/>
      <c r="K8" s="155" t="s">
        <v>141</v>
      </c>
      <c r="L8" s="149"/>
      <c r="M8" s="22" t="s">
        <v>142</v>
      </c>
      <c r="N8" s="22" t="s">
        <v>143</v>
      </c>
      <c r="O8" s="149"/>
      <c r="P8" s="149"/>
      <c r="Q8" s="23" t="s">
        <v>144</v>
      </c>
      <c r="R8" s="23" t="s">
        <v>145</v>
      </c>
      <c r="S8" s="149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6"/>
      <c r="E9" s="156"/>
      <c r="F9" s="29" t="s">
        <v>152</v>
      </c>
      <c r="G9" s="29" t="s">
        <v>153</v>
      </c>
      <c r="H9" s="156"/>
      <c r="I9" s="29" t="s">
        <v>150</v>
      </c>
      <c r="J9" s="29" t="s">
        <v>151</v>
      </c>
      <c r="K9" s="156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0" t="s">
        <v>39</v>
      </c>
      <c r="C32" s="154"/>
      <c r="D32" s="154"/>
      <c r="E32" s="154"/>
      <c r="F32" s="154"/>
      <c r="G32" s="154"/>
      <c r="H32" s="154"/>
      <c r="I32" s="154"/>
      <c r="J32" s="154"/>
      <c r="K32" s="151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4" t="s">
        <v>102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103</v>
      </c>
      <c r="C7" s="161"/>
      <c r="D7" s="161"/>
      <c r="E7" s="161"/>
      <c r="F7" s="161" t="s">
        <v>95</v>
      </c>
      <c r="G7" s="161" t="s">
        <v>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166</v>
      </c>
      <c r="C8" s="161"/>
      <c r="D8" s="161"/>
      <c r="E8" s="161"/>
      <c r="F8" s="161"/>
      <c r="G8" s="162" t="s">
        <v>90</v>
      </c>
      <c r="H8" s="162"/>
      <c r="I8" s="161" t="s">
        <v>92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3" t="s">
        <v>91</v>
      </c>
      <c r="H9" s="163"/>
      <c r="I9" s="161" t="s">
        <v>93</v>
      </c>
      <c r="J9" s="161"/>
      <c r="K9" s="161"/>
      <c r="L9" s="161"/>
      <c r="M9" s="161" t="s">
        <v>91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91</v>
      </c>
      <c r="G10" s="64" t="s">
        <v>87</v>
      </c>
      <c r="H10" s="65" t="s">
        <v>89</v>
      </c>
      <c r="I10" s="65" t="s">
        <v>86</v>
      </c>
      <c r="J10" s="161" t="s">
        <v>94</v>
      </c>
      <c r="K10" s="161"/>
      <c r="L10" s="161"/>
      <c r="M10" s="65" t="s">
        <v>85</v>
      </c>
      <c r="N10" s="161" t="s">
        <v>84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4" t="s">
        <v>102</v>
      </c>
      <c r="C6" s="144"/>
      <c r="D6" s="144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1" t="s">
        <v>105</v>
      </c>
      <c r="C9" s="161" t="s">
        <v>16</v>
      </c>
      <c r="D9" s="166" t="s">
        <v>106</v>
      </c>
    </row>
    <row r="10" spans="2:5">
      <c r="B10" s="161"/>
      <c r="C10" s="161"/>
      <c r="D10" s="167"/>
    </row>
    <row r="11" spans="2:5">
      <c r="B11" s="164" t="s">
        <v>71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73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4" t="s">
        <v>102</v>
      </c>
      <c r="C5" s="144"/>
      <c r="D5" s="144"/>
      <c r="E5" s="144"/>
      <c r="F5" s="14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107</v>
      </c>
      <c r="D7" s="161" t="s">
        <v>113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166</v>
      </c>
      <c r="C7" s="161"/>
      <c r="D7" s="161"/>
      <c r="E7" s="161"/>
      <c r="F7" s="161" t="s">
        <v>108</v>
      </c>
      <c r="G7" s="161"/>
      <c r="H7" s="161"/>
      <c r="I7" s="161"/>
      <c r="J7" s="161"/>
      <c r="K7" s="161" t="s">
        <v>82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96</v>
      </c>
      <c r="L8" s="161" t="s">
        <v>97</v>
      </c>
      <c r="M8" s="161" t="s">
        <v>39</v>
      </c>
      <c r="N8" s="161" t="s">
        <v>83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62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118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125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4" t="s">
        <v>78</v>
      </c>
      <c r="C5" s="144"/>
      <c r="D5" s="144"/>
      <c r="E5" s="144"/>
      <c r="F5" s="144"/>
      <c r="G5" s="144"/>
      <c r="H5" s="14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1" t="s">
        <v>105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62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72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73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167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showGridLines="0" tabSelected="1" zoomScaleNormal="100" workbookViewId="0">
      <selection activeCell="F26" sqref="F26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9">
      <c r="B1" s="16" t="s">
        <v>98</v>
      </c>
      <c r="C1" s="21"/>
      <c r="D1" s="21"/>
      <c r="E1" s="21"/>
      <c r="F1" s="21"/>
      <c r="G1" s="21"/>
      <c r="H1" s="21"/>
      <c r="I1" s="21"/>
    </row>
    <row r="2" spans="2:9">
      <c r="B2" s="16" t="s">
        <v>258</v>
      </c>
      <c r="C2" s="126"/>
      <c r="D2" s="126"/>
      <c r="E2" s="126"/>
      <c r="F2" s="21"/>
      <c r="G2" s="21"/>
      <c r="H2" s="21"/>
      <c r="I2" s="21"/>
    </row>
    <row r="3" spans="2:9">
      <c r="B3" s="16" t="s">
        <v>259</v>
      </c>
      <c r="C3" s="126"/>
      <c r="D3" s="126"/>
      <c r="E3" s="126"/>
      <c r="F3" s="21"/>
      <c r="G3" s="21"/>
      <c r="H3" s="21"/>
      <c r="I3" s="21"/>
    </row>
    <row r="4" spans="2:9">
      <c r="B4" s="93" t="s">
        <v>257</v>
      </c>
      <c r="C4" s="126"/>
      <c r="D4" s="126"/>
      <c r="E4" s="126"/>
      <c r="F4" s="21"/>
      <c r="G4" s="21"/>
      <c r="H4" s="21"/>
      <c r="I4" s="21"/>
    </row>
    <row r="5" spans="2:9">
      <c r="B5" s="144" t="s">
        <v>78</v>
      </c>
      <c r="C5" s="144"/>
      <c r="D5" s="144"/>
      <c r="E5" s="144"/>
      <c r="F5" s="144"/>
      <c r="G5" s="144"/>
      <c r="H5" s="144"/>
      <c r="I5" s="144"/>
    </row>
    <row r="6" spans="2:9">
      <c r="B6" s="93" t="s">
        <v>124</v>
      </c>
      <c r="C6" s="21"/>
      <c r="D6" s="21"/>
      <c r="E6" s="21"/>
      <c r="F6" s="21"/>
      <c r="G6" s="21"/>
      <c r="H6" s="21"/>
      <c r="I6" s="21"/>
    </row>
    <row r="7" spans="2:9" ht="23.25" customHeight="1">
      <c r="B7" s="161" t="s">
        <v>59</v>
      </c>
      <c r="C7" s="161" t="s">
        <v>36</v>
      </c>
      <c r="D7" s="161"/>
      <c r="E7" s="161"/>
      <c r="F7" s="161" t="s">
        <v>82</v>
      </c>
      <c r="G7" s="161"/>
      <c r="H7" s="161"/>
      <c r="I7" s="161"/>
    </row>
    <row r="8" spans="2:9" ht="30.75" customHeight="1">
      <c r="B8" s="161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9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9">
      <c r="B10" s="127" t="s">
        <v>64</v>
      </c>
      <c r="C10" s="128">
        <v>43</v>
      </c>
      <c r="D10" s="128"/>
      <c r="E10" s="128">
        <v>43</v>
      </c>
      <c r="F10" s="141">
        <v>24</v>
      </c>
      <c r="G10" s="141">
        <v>8</v>
      </c>
      <c r="H10" s="141">
        <f t="shared" ref="H10:H17" si="0">F10+G10</f>
        <v>32</v>
      </c>
      <c r="I10" s="141">
        <v>12</v>
      </c>
    </row>
    <row r="11" spans="2:9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9">
      <c r="B12" s="127" t="s">
        <v>66</v>
      </c>
      <c r="C12" s="128">
        <v>263</v>
      </c>
      <c r="D12" s="128">
        <v>8</v>
      </c>
      <c r="E12" s="128">
        <v>271</v>
      </c>
      <c r="F12" s="141">
        <v>23</v>
      </c>
      <c r="G12" s="141">
        <v>11</v>
      </c>
      <c r="H12" s="141">
        <v>34</v>
      </c>
      <c r="I12" s="141">
        <v>13</v>
      </c>
    </row>
    <row r="13" spans="2:9">
      <c r="B13" s="127" t="s">
        <v>67</v>
      </c>
      <c r="C13" s="128"/>
      <c r="D13" s="128"/>
      <c r="E13" s="128">
        <f t="shared" ref="E13:E17" si="1">C13+D13</f>
        <v>0</v>
      </c>
      <c r="F13" s="141"/>
      <c r="G13" s="141"/>
      <c r="H13" s="141">
        <f t="shared" si="0"/>
        <v>0</v>
      </c>
      <c r="I13" s="141"/>
    </row>
    <row r="14" spans="2:9">
      <c r="B14" s="127" t="s">
        <v>68</v>
      </c>
      <c r="C14" s="128"/>
      <c r="D14" s="128"/>
      <c r="E14" s="128">
        <f t="shared" si="1"/>
        <v>0</v>
      </c>
      <c r="F14" s="141"/>
      <c r="G14" s="141"/>
      <c r="H14" s="141">
        <f t="shared" si="0"/>
        <v>0</v>
      </c>
      <c r="I14" s="141"/>
    </row>
    <row r="15" spans="2:9">
      <c r="B15" s="127" t="s">
        <v>69</v>
      </c>
      <c r="C15" s="128"/>
      <c r="D15" s="128"/>
      <c r="E15" s="128">
        <f t="shared" si="1"/>
        <v>0</v>
      </c>
      <c r="F15" s="141"/>
      <c r="G15" s="141"/>
      <c r="H15" s="141">
        <f t="shared" si="0"/>
        <v>0</v>
      </c>
      <c r="I15" s="141"/>
    </row>
    <row r="16" spans="2:9">
      <c r="B16" s="127" t="s">
        <v>35</v>
      </c>
      <c r="C16" s="128">
        <v>105</v>
      </c>
      <c r="D16" s="128">
        <v>112</v>
      </c>
      <c r="E16" s="128">
        <f t="shared" si="1"/>
        <v>217</v>
      </c>
      <c r="F16" s="141">
        <v>0</v>
      </c>
      <c r="G16" s="141">
        <v>0</v>
      </c>
      <c r="H16" s="141">
        <f t="shared" si="0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1"/>
        <v>0</v>
      </c>
      <c r="F17" s="141"/>
      <c r="G17" s="141"/>
      <c r="H17" s="141">
        <f t="shared" si="0"/>
        <v>0</v>
      </c>
      <c r="I17" s="141"/>
    </row>
    <row r="18" spans="2:9" ht="15.75" customHeight="1">
      <c r="B18" s="129" t="s">
        <v>70</v>
      </c>
      <c r="C18" s="130">
        <f>SUM(C9:C17)</f>
        <v>411</v>
      </c>
      <c r="D18" s="130">
        <f t="shared" ref="D18:I18" si="2">SUM(D9:D17)</f>
        <v>120</v>
      </c>
      <c r="E18" s="130">
        <f t="shared" si="2"/>
        <v>531</v>
      </c>
      <c r="F18" s="130">
        <f t="shared" si="2"/>
        <v>47</v>
      </c>
      <c r="G18" s="130">
        <f t="shared" si="2"/>
        <v>19</v>
      </c>
      <c r="H18" s="130">
        <f t="shared" si="2"/>
        <v>66</v>
      </c>
      <c r="I18" s="130">
        <f t="shared" si="2"/>
        <v>25</v>
      </c>
    </row>
    <row r="20" spans="2:9">
      <c r="B20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2018-05-15T12:32:29Z</cp:lastPrinted>
  <dcterms:created xsi:type="dcterms:W3CDTF">2010-01-11T15:46:31Z</dcterms:created>
  <dcterms:modified xsi:type="dcterms:W3CDTF">2018-05-15T12:33:27Z</dcterms:modified>
</cp:coreProperties>
</file>