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TRANSPARÊNCIA\DMAG\"/>
    </mc:Choice>
  </mc:AlternateContent>
  <bookViews>
    <workbookView xWindow="0" yWindow="0" windowWidth="21930" windowHeight="9120" tabRatio="911"/>
  </bookViews>
  <sheets>
    <sheet name="ANEXO IV-e" sheetId="19" r:id="rId1"/>
  </sheets>
  <calcPr calcId="162913"/>
</workbook>
</file>

<file path=xl/calcChain.xml><?xml version="1.0" encoding="utf-8"?>
<calcChain xmlns="http://schemas.openxmlformats.org/spreadsheetml/2006/main">
  <c r="D19" i="19" l="1"/>
  <c r="F19" i="19"/>
  <c r="G19" i="19"/>
  <c r="I19" i="19"/>
  <c r="C19" i="19"/>
  <c r="E19" i="19" l="1"/>
  <c r="H19" i="19"/>
</calcChain>
</file>

<file path=xl/sharedStrings.xml><?xml version="1.0" encoding="utf-8"?>
<sst xmlns="http://schemas.openxmlformats.org/spreadsheetml/2006/main" count="27" uniqueCount="26">
  <si>
    <t>Ministro de Tribunal Superior</t>
  </si>
  <si>
    <t>Juiz Substituto</t>
  </si>
  <si>
    <t>Quantidade de Cargos</t>
  </si>
  <si>
    <t>Ocupados</t>
  </si>
  <si>
    <t>Vagos</t>
  </si>
  <si>
    <t>Total</t>
  </si>
  <si>
    <t>Cargo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</si>
  <si>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</si>
  <si>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</si>
  <si>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</si>
  <si>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</si>
  <si>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</si>
  <si>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</si>
  <si>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</si>
  <si>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 xml:space="preserve"> RESOLUÇÃO 102 CNJ - ANEXO IV- QUANTITATIVO DE CARGOS E FUNÇÕES</t>
  </si>
  <si>
    <t>Inativos e Pensionistas</t>
  </si>
  <si>
    <t>Beneficiários de Pensão</t>
  </si>
  <si>
    <t>Aposentados</t>
  </si>
  <si>
    <t>Instituidores de Pensão</t>
  </si>
  <si>
    <t>PODER JUDICIÁRIO</t>
  </si>
  <si>
    <t>e) cargos de magistrados do quadro de pessoal do órgão</t>
  </si>
  <si>
    <t>Juíz Classista de Primeira instância</t>
  </si>
  <si>
    <t>Há 2 Juízes Federais em disponibilidade</t>
  </si>
  <si>
    <t>Data de Referência: 31/12/2022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</si>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</sst>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8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19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19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19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9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19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0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0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5" fontId="21" fillId="0" borderId="1"/>
    <xf numFmtId="0" fontId="9" fillId="3" borderId="0" applyNumberFormat="0" applyBorder="0" applyAlignment="0" applyProtection="0"/>
    <xf numFmtId="165" fontId="22" fillId="0" borderId="0">
      <alignment vertical="top"/>
    </xf>
    <xf numFmtId="165" fontId="23" fillId="0" borderId="0">
      <alignment horizontal="right"/>
    </xf>
    <xf numFmtId="165" fontId="23" fillId="0" borderId="0">
      <alignment horizontal="left"/>
    </xf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4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2" fontId="27" fillId="0" borderId="0">
      <protection locked="0"/>
    </xf>
    <xf numFmtId="2" fontId="28" fillId="0" borderId="0">
      <protection locked="0"/>
    </xf>
    <xf numFmtId="0" fontId="25" fillId="0" borderId="0"/>
    <xf numFmtId="0" fontId="26" fillId="0" borderId="0"/>
    <xf numFmtId="0" fontId="5" fillId="8" borderId="2" applyNumberFormat="0" applyAlignment="0" applyProtection="0"/>
    <xf numFmtId="0" fontId="5" fillId="8" borderId="2" applyNumberFormat="0" applyAlignment="0" applyProtection="0"/>
    <xf numFmtId="0" fontId="5" fillId="8" borderId="2" applyNumberFormat="0" applyAlignment="0" applyProtection="0"/>
    <xf numFmtId="0" fontId="30" fillId="8" borderId="2"/>
    <xf numFmtId="0" fontId="5" fillId="8" borderId="2" applyNumberFormat="0" applyAlignment="0" applyProtection="0"/>
    <xf numFmtId="0" fontId="5" fillId="8" borderId="2" applyNumberFormat="0" applyAlignment="0" applyProtection="0"/>
    <xf numFmtId="0" fontId="29" fillId="0" borderId="0">
      <alignment vertical="center"/>
    </xf>
    <xf numFmtId="0" fontId="6" fillId="21" borderId="3" applyNumberFormat="0" applyAlignment="0" applyProtection="0"/>
    <xf numFmtId="0" fontId="6" fillId="21" borderId="3" applyNumberFormat="0" applyAlignment="0" applyProtection="0"/>
    <xf numFmtId="0" fontId="31" fillId="21" borderId="3"/>
    <xf numFmtId="0" fontId="6" fillId="21" borderId="3" applyNumberFormat="0" applyAlignment="0" applyProtection="0"/>
    <xf numFmtId="0" fontId="6" fillId="21" borderId="3" applyNumberFormat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32" fillId="0" borderId="4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6" fillId="21" borderId="3" applyNumberFormat="0" applyAlignment="0" applyProtection="0"/>
    <xf numFmtId="4" fontId="19" fillId="0" borderId="0"/>
    <xf numFmtId="167" fontId="19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19" fillId="0" borderId="0"/>
    <xf numFmtId="3" fontId="19" fillId="0" borderId="0"/>
    <xf numFmtId="0" fontId="19" fillId="0" borderId="0"/>
    <xf numFmtId="0" fontId="19" fillId="0" borderId="0"/>
    <xf numFmtId="168" fontId="19" fillId="0" borderId="0"/>
    <xf numFmtId="0" fontId="19" fillId="0" borderId="0"/>
    <xf numFmtId="0" fontId="19" fillId="0" borderId="0"/>
    <xf numFmtId="169" fontId="19" fillId="0" borderId="0"/>
    <xf numFmtId="170" fontId="19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0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0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0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0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0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0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7" borderId="2" applyNumberFormat="0" applyAlignment="0" applyProtection="0"/>
    <xf numFmtId="0" fontId="8" fillId="8" borderId="2" applyNumberFormat="0" applyAlignment="0" applyProtection="0"/>
    <xf numFmtId="171" fontId="1" fillId="0" borderId="0" applyFill="0" applyBorder="0" applyAlignment="0" applyProtection="0"/>
    <xf numFmtId="0" fontId="1" fillId="0" borderId="0" applyFill="0" applyBorder="0" applyAlignment="0" applyProtection="0"/>
    <xf numFmtId="171" fontId="1" fillId="0" borderId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5">
      <alignment horizontal="center"/>
    </xf>
    <xf numFmtId="2" fontId="19" fillId="0" borderId="0"/>
    <xf numFmtId="2" fontId="19" fillId="0" borderId="0"/>
    <xf numFmtId="0" fontId="34" fillId="0" borderId="0">
      <alignment horizontal="left"/>
    </xf>
    <xf numFmtId="0" fontId="4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5" fillId="3" borderId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36" fillId="0" borderId="0"/>
    <xf numFmtId="0" fontId="8" fillId="7" borderId="2" applyNumberFormat="0" applyAlignment="0" applyProtection="0"/>
    <xf numFmtId="0" fontId="33" fillId="0" borderId="9">
      <alignment horizontal="center"/>
    </xf>
    <xf numFmtId="0" fontId="37" fillId="0" borderId="10">
      <alignment horizontal="center"/>
    </xf>
    <xf numFmtId="172" fontId="19" fillId="0" borderId="0"/>
    <xf numFmtId="0" fontId="7" fillId="0" borderId="4" applyNumberFormat="0" applyFill="0" applyAlignment="0" applyProtection="0"/>
    <xf numFmtId="166" fontId="19" fillId="0" borderId="0"/>
    <xf numFmtId="173" fontId="1" fillId="0" borderId="0" applyFill="0" applyBorder="0" applyAlignment="0" applyProtection="0"/>
    <xf numFmtId="168" fontId="19" fillId="0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38" fillId="22" borderId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" fillId="23" borderId="11" applyNumberFormat="0" applyAlignment="0" applyProtection="0"/>
    <xf numFmtId="0" fontId="11" fillId="8" borderId="12" applyNumberFormat="0" applyAlignment="0" applyProtection="0"/>
    <xf numFmtId="10" fontId="19" fillId="0" borderId="0"/>
    <xf numFmtId="174" fontId="27" fillId="0" borderId="0">
      <protection locked="0"/>
    </xf>
    <xf numFmtId="175" fontId="27" fillId="0" borderId="0">
      <protection locked="0"/>
    </xf>
    <xf numFmtId="9" fontId="1" fillId="0" borderId="0" applyFill="0" applyBorder="0" applyAlignment="0" applyProtection="0"/>
    <xf numFmtId="9" fontId="53" fillId="0" borderId="0" applyFont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9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23" fillId="0" borderId="0"/>
    <xf numFmtId="0" fontId="11" fillId="8" borderId="12" applyNumberFormat="0" applyAlignment="0" applyProtection="0"/>
    <xf numFmtId="0" fontId="11" fillId="8" borderId="12" applyNumberFormat="0" applyAlignment="0" applyProtection="0"/>
    <xf numFmtId="0" fontId="40" fillId="8" borderId="12"/>
    <xf numFmtId="0" fontId="11" fillId="8" borderId="12" applyNumberFormat="0" applyAlignment="0" applyProtection="0"/>
    <xf numFmtId="0" fontId="11" fillId="8" borderId="12" applyNumberFormat="0" applyAlignment="0" applyProtection="0"/>
    <xf numFmtId="38" fontId="19" fillId="0" borderId="0"/>
    <xf numFmtId="38" fontId="41" fillId="0" borderId="13"/>
    <xf numFmtId="176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9" fillId="0" borderId="0"/>
    <xf numFmtId="177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8" fontId="19" fillId="0" borderId="0"/>
    <xf numFmtId="179" fontId="19" fillId="0" borderId="0"/>
    <xf numFmtId="0" fontId="14" fillId="0" borderId="0" applyNumberFormat="0" applyFill="0" applyBorder="0" applyAlignment="0" applyProtection="0"/>
    <xf numFmtId="0" fontId="44" fillId="0" borderId="14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8" fillId="0" borderId="6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50" fillId="0" borderId="7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51" fillId="0" borderId="8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1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15"/>
    <xf numFmtId="2" fontId="45" fillId="0" borderId="0">
      <protection locked="0"/>
    </xf>
    <xf numFmtId="2" fontId="45" fillId="0" borderId="0">
      <protection locked="0"/>
    </xf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0" fontId="47" fillId="0" borderId="16"/>
    <xf numFmtId="0" fontId="18" fillId="0" borderId="16" applyNumberFormat="0" applyFill="0" applyAlignment="0" applyProtection="0"/>
    <xf numFmtId="0" fontId="18" fillId="0" borderId="16" applyNumberFormat="0" applyFill="0" applyAlignment="0" applyProtection="0"/>
    <xf numFmtId="175" fontId="27" fillId="0" borderId="0">
      <protection locked="0"/>
    </xf>
    <xf numFmtId="180" fontId="27" fillId="0" borderId="0">
      <protection locked="0"/>
    </xf>
    <xf numFmtId="0" fontId="39" fillId="0" borderId="0"/>
    <xf numFmtId="43" fontId="53" fillId="0" borderId="0" applyFont="0" applyFill="0" applyBorder="0" applyAlignment="0" applyProtection="0"/>
    <xf numFmtId="166" fontId="1" fillId="0" borderId="0" applyFill="0" applyBorder="0" applyAlignment="0" applyProtection="0"/>
    <xf numFmtId="177" fontId="1" fillId="0" borderId="0" applyFill="0" applyBorder="0" applyAlignment="0" applyProtection="0"/>
    <xf numFmtId="166" fontId="1" fillId="0" borderId="0" applyFill="0" applyBorder="0" applyAlignment="0" applyProtection="0"/>
    <xf numFmtId="177" fontId="1" fillId="0" borderId="0" applyFill="0" applyBorder="0" applyAlignment="0" applyProtection="0"/>
    <xf numFmtId="3" fontId="19" fillId="0" borderId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54" fillId="0" borderId="0" xfId="0" applyFont="1"/>
    <xf numFmtId="0" fontId="55" fillId="0" borderId="0" xfId="0" applyFont="1" applyAlignment="1"/>
    <xf numFmtId="0" fontId="55" fillId="0" borderId="0" xfId="0" applyFont="1"/>
    <xf numFmtId="0" fontId="55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6" fillId="0" borderId="0" xfId="0" applyFont="1"/>
    <xf numFmtId="0" fontId="1" fillId="0" borderId="17" xfId="0" applyFont="1" applyBorder="1" applyAlignment="1">
      <alignment horizontal="left" wrapText="1"/>
    </xf>
    <xf numFmtId="3" fontId="1" fillId="0" borderId="17" xfId="0" applyNumberFormat="1" applyFont="1" applyBorder="1" applyAlignment="1">
      <alignment horizontal="right" vertical="top" wrapText="1"/>
    </xf>
    <xf numFmtId="0" fontId="1" fillId="24" borderId="17" xfId="0" applyFont="1" applyFill="1" applyBorder="1" applyAlignment="1">
      <alignment horizontal="center" wrapText="1"/>
    </xf>
    <xf numFmtId="3" fontId="1" fillId="24" borderId="17" xfId="0" applyNumberFormat="1" applyFont="1" applyFill="1" applyBorder="1" applyAlignment="1">
      <alignment horizontal="right" vertical="top" wrapText="1"/>
    </xf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57" fillId="0" borderId="0" xfId="0" applyFont="1" applyAlignment="1">
      <alignment horizontal="center"/>
    </xf>
    <xf numFmtId="0" fontId="55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showGridLines="0" tabSelected="1" zoomScaleNormal="100" workbookViewId="0">
      <selection activeCell="A5" sqref="A5"/>
    </sheetView>
  </sheetViews>
  <sheetFormatPr defaultRowHeight="12.75"/>
  <cols>
    <col min="1" max="1" width="1.85546875" customWidth="1"/>
    <col min="2" max="2" width="33.5703125" customWidth="1"/>
    <col min="3" max="3" width="16.7109375" customWidth="1"/>
    <col min="4" max="5" width="13.7109375" customWidth="1"/>
    <col min="6" max="6" width="14.7109375" customWidth="1"/>
    <col min="7" max="7" width="16.5703125" customWidth="1"/>
    <col min="8" max="8" width="16.42578125" customWidth="1"/>
    <col min="9" max="9" width="17.85546875" customWidth="1"/>
  </cols>
  <sheetData>
    <row r="1" spans="2:9">
      <c r="B1" s="2" t="s">
        <v>19</v>
      </c>
      <c r="C1" s="3"/>
      <c r="D1" s="3"/>
      <c r="E1" s="3"/>
      <c r="F1" s="3"/>
      <c r="G1" s="3"/>
      <c r="H1" s="3"/>
      <c r="I1" s="3"/>
    </row>
    <row r="2" spans="2:9">
      <c r="B2" s="2" t="s">
        <v>24</v>
      </c>
      <c r="C2" s="6"/>
      <c r="D2" s="6"/>
      <c r="E2" s="6"/>
      <c r="F2" s="3"/>
      <c r="G2" s="3"/>
      <c r="H2" s="3"/>
      <c r="I2" s="3"/>
    </row>
    <row r="3" spans="2:9">
      <c r="B3" s="2" t="s">
        <v>25</v>
      </c>
      <c r="C3" s="6"/>
      <c r="D3" s="6"/>
      <c r="E3" s="6"/>
      <c r="F3" s="3"/>
      <c r="G3" s="3"/>
      <c r="H3" s="3"/>
      <c r="I3" s="3"/>
    </row>
    <row r="4" spans="2:9">
      <c r="B4" s="5" t="s">
        <v>23</v>
      </c>
      <c r="C4" s="6"/>
      <c r="D4" s="6"/>
      <c r="E4" s="6"/>
      <c r="F4" s="3"/>
      <c r="G4" s="3"/>
      <c r="H4" s="3"/>
      <c r="I4" s="3"/>
    </row>
    <row r="5" spans="2:9">
      <c r="B5" s="5"/>
      <c r="C5" s="6"/>
      <c r="D5" s="6"/>
      <c r="E5" s="6"/>
      <c r="F5" s="3"/>
      <c r="G5" s="3"/>
      <c r="H5" s="3"/>
      <c r="I5" s="3"/>
    </row>
    <row r="6" spans="2:9">
      <c r="B6" s="13" t="s">
        <v>14</v>
      </c>
      <c r="C6" s="13"/>
      <c r="D6" s="13"/>
      <c r="E6" s="13"/>
      <c r="F6" s="13"/>
      <c r="G6" s="13"/>
      <c r="H6" s="13"/>
      <c r="I6" s="13"/>
    </row>
    <row r="7" spans="2:9">
      <c r="B7" s="5" t="s">
        <v>20</v>
      </c>
      <c r="C7" s="3"/>
      <c r="D7" s="3"/>
      <c r="E7" s="3"/>
      <c r="F7" s="3"/>
      <c r="G7" s="3"/>
      <c r="H7" s="3"/>
      <c r="I7" s="3"/>
    </row>
    <row r="8" spans="2:9" ht="23.25" customHeight="1">
      <c r="B8" s="14" t="s">
        <v>6</v>
      </c>
      <c r="C8" s="14" t="s">
        <v>2</v>
      </c>
      <c r="D8" s="14"/>
      <c r="E8" s="14"/>
      <c r="F8" s="14" t="s">
        <v>15</v>
      </c>
      <c r="G8" s="14"/>
      <c r="H8" s="14"/>
      <c r="I8" s="14"/>
    </row>
    <row r="9" spans="2:9" ht="30.75" customHeight="1">
      <c r="B9" s="14"/>
      <c r="C9" s="4" t="s">
        <v>3</v>
      </c>
      <c r="D9" s="4" t="s">
        <v>4</v>
      </c>
      <c r="E9" s="4" t="s">
        <v>5</v>
      </c>
      <c r="F9" s="4" t="s">
        <v>17</v>
      </c>
      <c r="G9" s="4" t="s">
        <v>18</v>
      </c>
      <c r="H9" s="4" t="s">
        <v>5</v>
      </c>
      <c r="I9" s="4" t="s">
        <v>16</v>
      </c>
    </row>
    <row r="10" spans="2:9">
      <c r="B10" s="7" t="s">
        <v>0</v>
      </c>
      <c r="C10" s="8"/>
      <c r="D10" s="8"/>
      <c r="E10" s="8"/>
      <c r="F10" s="11"/>
      <c r="G10" s="11"/>
      <c r="H10" s="11"/>
      <c r="I10" s="11"/>
    </row>
    <row r="11" spans="2:9">
      <c r="B11" s="7" t="s">
        <v>7</v>
      </c>
      <c r="C11" s="8">
        <v>40</v>
      </c>
      <c r="D11" s="8">
        <v>7</v>
      </c>
      <c r="E11" s="8">
        <v>47</v>
      </c>
      <c r="F11" s="11">
        <v>29</v>
      </c>
      <c r="G11" s="11">
        <v>7</v>
      </c>
      <c r="H11" s="11">
        <v>36</v>
      </c>
      <c r="I11" s="11">
        <v>10</v>
      </c>
    </row>
    <row r="12" spans="2:9">
      <c r="B12" s="7" t="s">
        <v>8</v>
      </c>
      <c r="C12" s="8"/>
      <c r="D12" s="8"/>
      <c r="E12" s="8"/>
      <c r="F12" s="11"/>
      <c r="G12" s="11"/>
      <c r="H12" s="11"/>
      <c r="I12" s="11"/>
    </row>
    <row r="13" spans="2:9">
      <c r="B13" s="7" t="s">
        <v>9</v>
      </c>
      <c r="C13" s="8">
        <v>259</v>
      </c>
      <c r="D13" s="8">
        <v>12</v>
      </c>
      <c r="E13" s="8">
        <v>271</v>
      </c>
      <c r="F13" s="11">
        <v>34</v>
      </c>
      <c r="G13" s="11">
        <v>9</v>
      </c>
      <c r="H13" s="11">
        <v>43</v>
      </c>
      <c r="I13" s="11">
        <v>9</v>
      </c>
    </row>
    <row r="14" spans="2:9">
      <c r="B14" s="7" t="s">
        <v>10</v>
      </c>
      <c r="C14" s="8"/>
      <c r="D14" s="8"/>
      <c r="E14" s="8"/>
      <c r="F14" s="11"/>
      <c r="G14" s="11"/>
      <c r="H14" s="11"/>
      <c r="I14" s="11"/>
    </row>
    <row r="15" spans="2:9">
      <c r="B15" s="7" t="s">
        <v>11</v>
      </c>
      <c r="C15" s="8"/>
      <c r="D15" s="8"/>
      <c r="E15" s="8"/>
      <c r="F15" s="11"/>
      <c r="G15" s="11"/>
      <c r="H15" s="11"/>
      <c r="I15" s="11"/>
    </row>
    <row r="16" spans="2:9">
      <c r="B16" s="7" t="s">
        <v>12</v>
      </c>
      <c r="C16" s="8"/>
      <c r="D16" s="8"/>
      <c r="E16" s="8"/>
      <c r="F16" s="11"/>
      <c r="G16" s="11"/>
      <c r="H16" s="11"/>
      <c r="I16" s="11"/>
    </row>
    <row r="17" spans="2:9">
      <c r="B17" s="7" t="s">
        <v>1</v>
      </c>
      <c r="C17" s="8">
        <v>109</v>
      </c>
      <c r="D17" s="8">
        <v>103</v>
      </c>
      <c r="E17" s="8">
        <v>212</v>
      </c>
      <c r="F17" s="11">
        <v>0</v>
      </c>
      <c r="G17" s="11">
        <v>0</v>
      </c>
      <c r="H17" s="11">
        <v>0</v>
      </c>
      <c r="I17" s="11">
        <v>0</v>
      </c>
    </row>
    <row r="18" spans="2:9" ht="12.75" customHeight="1">
      <c r="B18" s="12" t="s">
        <v>21</v>
      </c>
      <c r="C18" s="8"/>
      <c r="D18" s="8"/>
      <c r="E18" s="8"/>
      <c r="F18" s="11"/>
      <c r="G18" s="11"/>
      <c r="H18" s="11"/>
      <c r="I18" s="11"/>
    </row>
    <row r="19" spans="2:9" ht="15.75" customHeight="1">
      <c r="B19" s="9" t="s">
        <v>13</v>
      </c>
      <c r="C19" s="10">
        <f>SUM(C10:C18)</f>
        <v>408</v>
      </c>
      <c r="D19" s="10">
        <f t="shared" ref="D19:I19" si="0">SUM(D10:D18)</f>
        <v>122</v>
      </c>
      <c r="E19" s="10">
        <f t="shared" si="0"/>
        <v>530</v>
      </c>
      <c r="F19" s="10">
        <f t="shared" si="0"/>
        <v>63</v>
      </c>
      <c r="G19" s="10">
        <f t="shared" si="0"/>
        <v>16</v>
      </c>
      <c r="H19" s="10">
        <f t="shared" si="0"/>
        <v>79</v>
      </c>
      <c r="I19" s="10">
        <f t="shared" si="0"/>
        <v>19</v>
      </c>
    </row>
    <row r="21" spans="2:9">
      <c r="B21" t="s">
        <v>22</v>
      </c>
    </row>
    <row r="22" spans="2:9">
      <c r="B22" s="1"/>
    </row>
    <row r="23" spans="2:9">
      <c r="B23" s="1"/>
    </row>
  </sheetData>
  <mergeCells count="4">
    <mergeCell ref="B8:B9"/>
    <mergeCell ref="C8:E8"/>
    <mergeCell ref="F8:I8"/>
    <mergeCell ref="B6:I6"/>
  </mergeCells>
  <pageMargins left="0.51181102362204722" right="0.51181102362204722" top="0.78740157480314965" bottom="0.78740157480314965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IV-e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MARIA CRISTINA POGI</cp:lastModifiedBy>
  <cp:lastPrinted>2016-01-18T14:31:13Z</cp:lastPrinted>
  <dcterms:created xsi:type="dcterms:W3CDTF">2010-01-11T15:46:31Z</dcterms:created>
  <dcterms:modified xsi:type="dcterms:W3CDTF">2023-01-12T18:18:01Z</dcterms:modified>
</cp:coreProperties>
</file>