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DMAG\"/>
    </mc:Choice>
  </mc:AlternateContent>
  <xr:revisionPtr revIDLastSave="0" documentId="13_ncr:1_{5A7A6585-BECB-4802-9FC9-4E0C00E801EB}" xr6:coauthVersionLast="47" xr6:coauthVersionMax="47" xr10:uidLastSave="{00000000-0000-0000-0000-000000000000}"/>
  <bookViews>
    <workbookView xWindow="31275" yWindow="2340" windowWidth="17595" windowHeight="10245" xr2:uid="{00000000-000D-0000-FFFF-FFFF00000000}"/>
  </bookViews>
  <sheets>
    <sheet name="ANEXO IV-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<sst xmlns="http://schemas.openxmlformats.org/spreadsheetml/2006/main" count="21" uniqueCount="21">
  <si>
    <t>PODER JUDICIÁRIO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</si>
  <si>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</si>
  <si>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</si>
  <si>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</si>
  <si>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</si>
  <si>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</si>
  <si>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</si>
  <si>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</si>
  <si>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</si>
  <si>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</si>
  <si>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</si>
  <si>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</si>
  <si>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</si>
  <si>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</si>
  <si>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</si>
  <si>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</si>
  <si>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</si>
  <si>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</si>
  <si>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ÓRGÃO: JUSTIÇA FEDERAL</t>
  </si>
  <si>
    <t>UNIDADE: TRIBUNAL REGIONAL FEDERAL E SEÇÕES JUDICIÁRIAS DA 3ª REGIÃO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</si>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</sst>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164" fontId="9" fillId="0" borderId="2"/>
    <xf numFmtId="0" fontId="10" fillId="4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9" borderId="3" applyNumberFormat="0" applyAlignment="0" applyProtection="0"/>
    <xf numFmtId="0" fontId="19" fillId="9" borderId="3" applyNumberFormat="0" applyAlignment="0" applyProtection="0"/>
    <xf numFmtId="0" fontId="19" fillId="9" borderId="3" applyNumberFormat="0" applyAlignment="0" applyProtection="0"/>
    <xf numFmtId="0" fontId="20" fillId="9" borderId="3"/>
    <xf numFmtId="0" fontId="19" fillId="9" borderId="3" applyNumberFormat="0" applyAlignment="0" applyProtection="0"/>
    <xf numFmtId="0" fontId="19" fillId="9" borderId="3" applyNumberFormat="0" applyAlignment="0" applyProtection="0"/>
    <xf numFmtId="0" fontId="21" fillId="0" borderId="0">
      <alignment vertical="center"/>
    </xf>
    <xf numFmtId="0" fontId="22" fillId="22" borderId="4" applyNumberFormat="0" applyAlignment="0" applyProtection="0"/>
    <xf numFmtId="0" fontId="22" fillId="22" borderId="4" applyNumberFormat="0" applyAlignment="0" applyProtection="0"/>
    <xf numFmtId="0" fontId="23" fillId="22" borderId="4"/>
    <xf numFmtId="0" fontId="22" fillId="22" borderId="4" applyNumberFormat="0" applyAlignment="0" applyProtection="0"/>
    <xf numFmtId="0" fontId="22" fillId="22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2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9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5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3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0"/>
    <xf numFmtId="0" fontId="26" fillId="8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3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39" fillId="9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9" borderId="13" applyNumberFormat="0" applyAlignment="0" applyProtection="0"/>
    <xf numFmtId="0" fontId="39" fillId="9" borderId="13" applyNumberFormat="0" applyAlignment="0" applyProtection="0"/>
    <xf numFmtId="0" fontId="40" fillId="9" borderId="13"/>
    <xf numFmtId="0" fontId="39" fillId="9" borderId="13" applyNumberFormat="0" applyAlignment="0" applyProtection="0"/>
    <xf numFmtId="0" fontId="39" fillId="9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horizontal="right" vertical="top" wrapText="1"/>
    </xf>
    <xf numFmtId="3" fontId="2" fillId="0" borderId="1" xfId="0" applyNumberFormat="1" applyFont="1" applyBorder="1" applyAlignment="1" applyProtection="1">
      <alignment horizontal="right" vertical="top" wrapText="1"/>
    </xf>
    <xf numFmtId="0" fontId="4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6010000}"/>
    <cellStyle name="Porcentagem 2" xfId="263" xr:uid="{00000000-0005-0000-0000-000007010000}"/>
    <cellStyle name="Porcentagem 2 2" xfId="264" xr:uid="{00000000-0005-0000-0000-000008010000}"/>
    <cellStyle name="Porcentagem 2 3" xfId="265" xr:uid="{00000000-0005-0000-0000-000009010000}"/>
    <cellStyle name="Porcentagem 2_FCDF 2014_2ª Versão" xfId="266" xr:uid="{00000000-0005-0000-0000-00000A010000}"/>
    <cellStyle name="Porcentagem 3" xfId="267" xr:uid="{00000000-0005-0000-0000-00000B010000}"/>
    <cellStyle name="Porcentagem 4" xfId="268" xr:uid="{00000000-0005-0000-0000-00000C010000}"/>
    <cellStyle name="Porcentagem 5" xfId="269" xr:uid="{00000000-0005-0000-0000-00000D010000}"/>
    <cellStyle name="Porcentagem 6" xfId="270" xr:uid="{00000000-0005-0000-0000-00000E010000}"/>
    <cellStyle name="Porcentagem 7" xfId="271" xr:uid="{00000000-0005-0000-0000-00000F010000}"/>
    <cellStyle name="Porcentagem 8" xfId="272" xr:uid="{00000000-0005-0000-0000-000010010000}"/>
    <cellStyle name="Porcentagem 9" xfId="273" xr:uid="{00000000-0005-0000-0000-000011010000}"/>
    <cellStyle name="rodape" xfId="274" xr:uid="{00000000-0005-0000-0000-000012010000}"/>
    <cellStyle name="Saída 2" xfId="275" xr:uid="{00000000-0005-0000-0000-000013010000}"/>
    <cellStyle name="Saída 2 2" xfId="276" xr:uid="{00000000-0005-0000-0000-000014010000}"/>
    <cellStyle name="Saída 2_05_Impactos_Demais PLs_2013_Dados CNJ de jul-12" xfId="277" xr:uid="{00000000-0005-0000-0000-000015010000}"/>
    <cellStyle name="Saída 3" xfId="278" xr:uid="{00000000-0005-0000-0000-000016010000}"/>
    <cellStyle name="Saída 4" xfId="279" xr:uid="{00000000-0005-0000-0000-000017010000}"/>
    <cellStyle name="Sep. milhar [0]" xfId="280" xr:uid="{00000000-0005-0000-0000-000018010000}"/>
    <cellStyle name="Sep. milhar [2]" xfId="281" xr:uid="{00000000-0005-0000-0000-000019010000}"/>
    <cellStyle name="Separador de m" xfId="282" xr:uid="{00000000-0005-0000-0000-00001A010000}"/>
    <cellStyle name="Separador de milhares 10" xfId="283" xr:uid="{00000000-0005-0000-0000-00001B010000}"/>
    <cellStyle name="Separador de milhares 2" xfId="284" xr:uid="{00000000-0005-0000-0000-00001C010000}"/>
    <cellStyle name="Separador de milhares 2 2" xfId="285" xr:uid="{00000000-0005-0000-0000-00001D010000}"/>
    <cellStyle name="Separador de milhares 2 2 3" xfId="286" xr:uid="{00000000-0005-0000-0000-00001E010000}"/>
    <cellStyle name="Separador de milhares 2 2 6" xfId="287" xr:uid="{00000000-0005-0000-0000-00001F010000}"/>
    <cellStyle name="Separador de milhares 2 2_00_Decisão Anexo V 2015_MEMORIAL_Oficial SOF" xfId="288" xr:uid="{00000000-0005-0000-0000-000020010000}"/>
    <cellStyle name="Separador de milhares 2 3" xfId="289" xr:uid="{00000000-0005-0000-0000-000021010000}"/>
    <cellStyle name="Separador de milhares 2 3 2" xfId="290" xr:uid="{00000000-0005-0000-0000-000022010000}"/>
    <cellStyle name="Separador de milhares 2 3 2 2" xfId="291" xr:uid="{00000000-0005-0000-0000-000023010000}"/>
    <cellStyle name="Separador de milhares 2 3 2 2 2" xfId="292" xr:uid="{00000000-0005-0000-0000-000024010000}"/>
    <cellStyle name="Separador de milhares 2 3 2 2_00_Decisão Anexo V 2015_MEMORIAL_Oficial SOF" xfId="293" xr:uid="{00000000-0005-0000-0000-000025010000}"/>
    <cellStyle name="Separador de milhares 2 3 2_00_Decisão Anexo V 2015_MEMORIAL_Oficial SOF" xfId="294" xr:uid="{00000000-0005-0000-0000-000026010000}"/>
    <cellStyle name="Separador de milhares 2 3 3" xfId="295" xr:uid="{00000000-0005-0000-0000-000027010000}"/>
    <cellStyle name="Separador de milhares 2 3_00_Decisão Anexo V 2015_MEMORIAL_Oficial SOF" xfId="296" xr:uid="{00000000-0005-0000-0000-000028010000}"/>
    <cellStyle name="Separador de milhares 2 4" xfId="297" xr:uid="{00000000-0005-0000-0000-000029010000}"/>
    <cellStyle name="Separador de milhares 2 5" xfId="298" xr:uid="{00000000-0005-0000-0000-00002A010000}"/>
    <cellStyle name="Separador de milhares 2 5 2" xfId="299" xr:uid="{00000000-0005-0000-0000-00002B010000}"/>
    <cellStyle name="Separador de milhares 2 5_00_Decisão Anexo V 2015_MEMORIAL_Oficial SOF" xfId="300" xr:uid="{00000000-0005-0000-0000-00002C010000}"/>
    <cellStyle name="Separador de milhares 2_00_Decisão Anexo V 2015_MEMORIAL_Oficial SOF" xfId="301" xr:uid="{00000000-0005-0000-0000-00002D010000}"/>
    <cellStyle name="Separador de milhares 3" xfId="302" xr:uid="{00000000-0005-0000-0000-00002E010000}"/>
    <cellStyle name="Separador de milhares 3 2" xfId="303" xr:uid="{00000000-0005-0000-0000-00002F010000}"/>
    <cellStyle name="Separador de milhares 3 3" xfId="304" xr:uid="{00000000-0005-0000-0000-000030010000}"/>
    <cellStyle name="Separador de milhares 3_00_Decisão Anexo V 2015_MEMORIAL_Oficial SOF" xfId="305" xr:uid="{00000000-0005-0000-0000-000031010000}"/>
    <cellStyle name="Separador de milhares 4" xfId="306" xr:uid="{00000000-0005-0000-0000-000032010000}"/>
    <cellStyle name="Separador de milhares 5" xfId="307" xr:uid="{00000000-0005-0000-0000-000033010000}"/>
    <cellStyle name="Separador de milhares 6" xfId="308" xr:uid="{00000000-0005-0000-0000-000034010000}"/>
    <cellStyle name="Separador de milhares 7" xfId="309" xr:uid="{00000000-0005-0000-0000-000035010000}"/>
    <cellStyle name="Separador de milhares 8" xfId="310" xr:uid="{00000000-0005-0000-0000-000036010000}"/>
    <cellStyle name="Separador de milhares 9" xfId="311" xr:uid="{00000000-0005-0000-0000-000037010000}"/>
    <cellStyle name="TableStyleLight1" xfId="312" xr:uid="{00000000-0005-0000-0000-000038010000}"/>
    <cellStyle name="TableStyleLight1 2" xfId="313" xr:uid="{00000000-0005-0000-0000-000039010000}"/>
    <cellStyle name="TableStyleLight1 3" xfId="314" xr:uid="{00000000-0005-0000-0000-00003A010000}"/>
    <cellStyle name="TableStyleLight1 5" xfId="315" xr:uid="{00000000-0005-0000-0000-00003B010000}"/>
    <cellStyle name="TableStyleLight1_00_Decisão Anexo V 2015_MEMORIAL_Oficial SOF" xfId="316" xr:uid="{00000000-0005-0000-0000-00003C010000}"/>
    <cellStyle name="Texto de Aviso 2" xfId="317" xr:uid="{00000000-0005-0000-0000-00003D010000}"/>
    <cellStyle name="Texto de Aviso 2 2" xfId="318" xr:uid="{00000000-0005-0000-0000-00003E010000}"/>
    <cellStyle name="Texto de Aviso 2_05_Impactos_Demais PLs_2013_Dados CNJ de jul-12" xfId="319" xr:uid="{00000000-0005-0000-0000-00003F010000}"/>
    <cellStyle name="Texto de Aviso 3" xfId="320" xr:uid="{00000000-0005-0000-0000-000040010000}"/>
    <cellStyle name="Texto de Aviso 4" xfId="321" xr:uid="{00000000-0005-0000-0000-000041010000}"/>
    <cellStyle name="Texto Explicativo 2" xfId="322" xr:uid="{00000000-0005-0000-0000-000042010000}"/>
    <cellStyle name="Texto Explicativo 2 2" xfId="323" xr:uid="{00000000-0005-0000-0000-000043010000}"/>
    <cellStyle name="Texto Explicativo 2_05_Impactos_Demais PLs_2013_Dados CNJ de jul-12" xfId="324" xr:uid="{00000000-0005-0000-0000-000044010000}"/>
    <cellStyle name="Texto Explicativo 3" xfId="325" xr:uid="{00000000-0005-0000-0000-000045010000}"/>
    <cellStyle name="Texto Explicativo 4" xfId="326" xr:uid="{00000000-0005-0000-0000-000046010000}"/>
    <cellStyle name="Texto, derecha" xfId="327" xr:uid="{00000000-0005-0000-0000-000047010000}"/>
    <cellStyle name="Texto, izquierda" xfId="328" xr:uid="{00000000-0005-0000-0000-000048010000}"/>
    <cellStyle name="Title" xfId="329" xr:uid="{00000000-0005-0000-0000-000049010000}"/>
    <cellStyle name="Titulo" xfId="330" xr:uid="{00000000-0005-0000-0000-00004A010000}"/>
    <cellStyle name="Título 1 1" xfId="331" xr:uid="{00000000-0005-0000-0000-00004B010000}"/>
    <cellStyle name="Título 1 2" xfId="332" xr:uid="{00000000-0005-0000-0000-00004C010000}"/>
    <cellStyle name="Título 1 2 2" xfId="333" xr:uid="{00000000-0005-0000-0000-00004D010000}"/>
    <cellStyle name="Título 1 2_05_Impactos_Demais PLs_2013_Dados CNJ de jul-12" xfId="334" xr:uid="{00000000-0005-0000-0000-00004E010000}"/>
    <cellStyle name="Título 1 3" xfId="335" xr:uid="{00000000-0005-0000-0000-00004F010000}"/>
    <cellStyle name="Título 1 4" xfId="336" xr:uid="{00000000-0005-0000-0000-000050010000}"/>
    <cellStyle name="Título 10" xfId="337" xr:uid="{00000000-0005-0000-0000-000051010000}"/>
    <cellStyle name="Título 11" xfId="338" xr:uid="{00000000-0005-0000-0000-000052010000}"/>
    <cellStyle name="Título 2 2" xfId="339" xr:uid="{00000000-0005-0000-0000-000053010000}"/>
    <cellStyle name="Título 2 2 2" xfId="340" xr:uid="{00000000-0005-0000-0000-000054010000}"/>
    <cellStyle name="Título 2 2_05_Impactos_Demais PLs_2013_Dados CNJ de jul-12" xfId="341" xr:uid="{00000000-0005-0000-0000-000055010000}"/>
    <cellStyle name="Título 2 3" xfId="342" xr:uid="{00000000-0005-0000-0000-000056010000}"/>
    <cellStyle name="Título 2 4" xfId="343" xr:uid="{00000000-0005-0000-0000-000057010000}"/>
    <cellStyle name="Título 3 2" xfId="344" xr:uid="{00000000-0005-0000-0000-000058010000}"/>
    <cellStyle name="Título 3 2 2" xfId="345" xr:uid="{00000000-0005-0000-0000-000059010000}"/>
    <cellStyle name="Título 3 2_05_Impactos_Demais PLs_2013_Dados CNJ de jul-12" xfId="346" xr:uid="{00000000-0005-0000-0000-00005A010000}"/>
    <cellStyle name="Título 3 3" xfId="347" xr:uid="{00000000-0005-0000-0000-00005B010000}"/>
    <cellStyle name="Título 3 4" xfId="348" xr:uid="{00000000-0005-0000-0000-00005C010000}"/>
    <cellStyle name="Título 4 2" xfId="349" xr:uid="{00000000-0005-0000-0000-00005D010000}"/>
    <cellStyle name="Título 4 2 2" xfId="350" xr:uid="{00000000-0005-0000-0000-00005E010000}"/>
    <cellStyle name="Título 4 2_05_Impactos_Demais PLs_2013_Dados CNJ de jul-12" xfId="351" xr:uid="{00000000-0005-0000-0000-00005F010000}"/>
    <cellStyle name="Título 4 3" xfId="352" xr:uid="{00000000-0005-0000-0000-000060010000}"/>
    <cellStyle name="Título 4 4" xfId="353" xr:uid="{00000000-0005-0000-0000-000061010000}"/>
    <cellStyle name="Título 5" xfId="354" xr:uid="{00000000-0005-0000-0000-000062010000}"/>
    <cellStyle name="Título 5 2" xfId="355" xr:uid="{00000000-0005-0000-0000-000063010000}"/>
    <cellStyle name="Título 5 3" xfId="356" xr:uid="{00000000-0005-0000-0000-000064010000}"/>
    <cellStyle name="Título 5_05_Impactos_Demais PLs_2013_Dados CNJ de jul-12" xfId="357" xr:uid="{00000000-0005-0000-0000-000065010000}"/>
    <cellStyle name="Título 6" xfId="358" xr:uid="{00000000-0005-0000-0000-000066010000}"/>
    <cellStyle name="Título 6 2" xfId="359" xr:uid="{00000000-0005-0000-0000-000067010000}"/>
    <cellStyle name="Título 6_34" xfId="360" xr:uid="{00000000-0005-0000-0000-000068010000}"/>
    <cellStyle name="Título 7" xfId="361" xr:uid="{00000000-0005-0000-0000-000069010000}"/>
    <cellStyle name="Título 8" xfId="362" xr:uid="{00000000-0005-0000-0000-00006A010000}"/>
    <cellStyle name="Título 9" xfId="363" xr:uid="{00000000-0005-0000-0000-00006B010000}"/>
    <cellStyle name="Titulo_00_Equalização ASMED_SOF" xfId="364" xr:uid="{00000000-0005-0000-0000-00006C010000}"/>
    <cellStyle name="Titulo1" xfId="365" xr:uid="{00000000-0005-0000-0000-00006D010000}"/>
    <cellStyle name="Titulo2" xfId="366" xr:uid="{00000000-0005-0000-0000-00006E010000}"/>
    <cellStyle name="Total 2" xfId="367" xr:uid="{00000000-0005-0000-0000-00006F010000}"/>
    <cellStyle name="Total 2 2" xfId="368" xr:uid="{00000000-0005-0000-0000-000070010000}"/>
    <cellStyle name="Total 2_05_Impactos_Demais PLs_2013_Dados CNJ de jul-12" xfId="369" xr:uid="{00000000-0005-0000-0000-000071010000}"/>
    <cellStyle name="Total 3" xfId="370" xr:uid="{00000000-0005-0000-0000-000072010000}"/>
    <cellStyle name="Total 4" xfId="371" xr:uid="{00000000-0005-0000-0000-000073010000}"/>
    <cellStyle name="V¡rgula" xfId="372" xr:uid="{00000000-0005-0000-0000-000074010000}"/>
    <cellStyle name="V¡rgula0" xfId="373" xr:uid="{00000000-0005-0000-0000-000075010000}"/>
    <cellStyle name="Vírgul - Estilo1" xfId="374" xr:uid="{00000000-0005-0000-0000-000076010000}"/>
    <cellStyle name="Vírgula 2" xfId="375" xr:uid="{00000000-0005-0000-0000-000077010000}"/>
    <cellStyle name="Vírgula 2 2" xfId="376" xr:uid="{00000000-0005-0000-0000-000078010000}"/>
    <cellStyle name="Vírgula 3" xfId="377" xr:uid="{00000000-0005-0000-0000-000079010000}"/>
    <cellStyle name="Vírgula 4" xfId="378" xr:uid="{00000000-0005-0000-0000-00007A010000}"/>
    <cellStyle name="Vírgula 5" xfId="379" xr:uid="{00000000-0005-0000-0000-00007B010000}"/>
    <cellStyle name="Vírgula0" xfId="380" xr:uid="{00000000-0005-0000-0000-00007C010000}"/>
    <cellStyle name="Warning Text" xfId="381" xr:uid="{00000000-0005-0000-0000-00007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0"/>
  <sheetViews>
    <sheetView showGridLines="0" tabSelected="1" workbookViewId="0">
      <selection activeCell="B5" sqref="B5:F5"/>
    </sheetView>
  </sheetViews>
  <sheetFormatPr defaultRowHeight="12.75"/>
  <cols>
    <col min="1" max="1" width="2.140625" style="3" customWidth="1"/>
    <col min="2" max="2" width="33.140625" style="3" customWidth="1"/>
    <col min="3" max="6" width="15.7109375" style="3" customWidth="1"/>
    <col min="7" max="16384" width="9.140625" style="3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18</v>
      </c>
      <c r="C2" s="4"/>
      <c r="D2" s="4"/>
      <c r="E2" s="4"/>
      <c r="F2" s="4"/>
    </row>
    <row r="3" spans="2:8">
      <c r="B3" s="1" t="s">
        <v>19</v>
      </c>
      <c r="C3" s="4"/>
      <c r="D3" s="4"/>
      <c r="E3" s="4"/>
      <c r="F3" s="4"/>
    </row>
    <row r="4" spans="2:8">
      <c r="B4" s="2" t="s">
        <v>20</v>
      </c>
      <c r="C4" s="4"/>
      <c r="D4" s="4"/>
      <c r="E4" s="4"/>
      <c r="F4" s="4"/>
    </row>
    <row r="5" spans="2:8">
      <c r="B5" s="12" t="s">
        <v>1</v>
      </c>
      <c r="C5" s="12"/>
      <c r="D5" s="12"/>
      <c r="E5" s="12"/>
      <c r="F5" s="12"/>
    </row>
    <row r="6" spans="2:8" ht="17.25" customHeight="1">
      <c r="B6" s="5" t="s">
        <v>2</v>
      </c>
      <c r="C6" s="2"/>
      <c r="D6" s="2"/>
      <c r="E6" s="2"/>
      <c r="F6" s="2"/>
    </row>
    <row r="7" spans="2:8" ht="23.25" customHeight="1">
      <c r="B7" s="13" t="s">
        <v>3</v>
      </c>
      <c r="C7" s="13" t="s">
        <v>4</v>
      </c>
      <c r="D7" s="13"/>
      <c r="E7" s="13"/>
      <c r="F7" s="13"/>
    </row>
    <row r="8" spans="2:8" ht="38.25" customHeight="1">
      <c r="B8" s="13"/>
      <c r="C8" s="8" t="s">
        <v>5</v>
      </c>
      <c r="D8" s="8" t="s">
        <v>6</v>
      </c>
      <c r="E8" s="8" t="s">
        <v>7</v>
      </c>
      <c r="F8" s="8" t="s">
        <v>8</v>
      </c>
    </row>
    <row r="9" spans="2:8">
      <c r="B9" s="6" t="s">
        <v>9</v>
      </c>
      <c r="C9" s="11"/>
      <c r="D9" s="11"/>
      <c r="E9" s="11"/>
      <c r="F9" s="11">
        <f>SUM(C9:E9)</f>
        <v>0</v>
      </c>
      <c r="H9" s="4"/>
    </row>
    <row r="10" spans="2:8">
      <c r="B10" s="6" t="s">
        <v>10</v>
      </c>
      <c r="C10" s="7">
        <v>54</v>
      </c>
      <c r="D10" s="7">
        <v>0</v>
      </c>
      <c r="E10" s="7"/>
      <c r="F10" s="11">
        <f t="shared" ref="F10:F16" si="0">SUM(C10:E10)</f>
        <v>54</v>
      </c>
      <c r="H10" s="4"/>
    </row>
    <row r="11" spans="2:8">
      <c r="B11" s="6" t="s">
        <v>11</v>
      </c>
      <c r="C11" s="7"/>
      <c r="D11" s="7"/>
      <c r="E11" s="7"/>
      <c r="F11" s="11">
        <f t="shared" si="0"/>
        <v>0</v>
      </c>
    </row>
    <row r="12" spans="2:8">
      <c r="B12" s="6" t="s">
        <v>12</v>
      </c>
      <c r="C12" s="7">
        <v>262</v>
      </c>
      <c r="D12" s="7">
        <v>6</v>
      </c>
      <c r="E12" s="7"/>
      <c r="F12" s="11">
        <f t="shared" si="0"/>
        <v>268</v>
      </c>
    </row>
    <row r="13" spans="2:8">
      <c r="B13" s="6" t="s">
        <v>13</v>
      </c>
      <c r="C13" s="7"/>
      <c r="D13" s="7"/>
      <c r="E13" s="7"/>
      <c r="F13" s="11">
        <f t="shared" si="0"/>
        <v>0</v>
      </c>
    </row>
    <row r="14" spans="2:8">
      <c r="B14" s="6" t="s">
        <v>14</v>
      </c>
      <c r="C14" s="7"/>
      <c r="D14" s="7"/>
      <c r="E14" s="7"/>
      <c r="F14" s="11">
        <f t="shared" si="0"/>
        <v>0</v>
      </c>
    </row>
    <row r="15" spans="2:8">
      <c r="B15" s="6" t="s">
        <v>15</v>
      </c>
      <c r="C15" s="7"/>
      <c r="D15" s="7"/>
      <c r="E15" s="7"/>
      <c r="F15" s="11">
        <f t="shared" si="0"/>
        <v>0</v>
      </c>
    </row>
    <row r="16" spans="2:8">
      <c r="B16" s="6" t="s">
        <v>16</v>
      </c>
      <c r="C16" s="7">
        <v>194</v>
      </c>
      <c r="D16" s="7">
        <v>1</v>
      </c>
      <c r="E16" s="7"/>
      <c r="F16" s="11">
        <f t="shared" si="0"/>
        <v>195</v>
      </c>
    </row>
    <row r="17" spans="2:6" ht="15.75" customHeight="1">
      <c r="B17" s="9" t="s">
        <v>17</v>
      </c>
      <c r="C17" s="10">
        <f>SUM(C9:C16)</f>
        <v>510</v>
      </c>
      <c r="D17" s="10">
        <f>SUM(D9:D16)</f>
        <v>7</v>
      </c>
      <c r="E17" s="10">
        <f>SUM(E9:E16)</f>
        <v>0</v>
      </c>
      <c r="F17" s="10">
        <f>SUM(F9:F16)</f>
        <v>517</v>
      </c>
    </row>
    <row r="19" spans="2:6">
      <c r="B19" s="4"/>
    </row>
    <row r="20" spans="2:6">
      <c r="B20" s="4"/>
    </row>
  </sheetData>
  <sheetProtection password="CA47" sheet="1" objects="1" scenarios="1"/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2016-01-05T14:08:25Z</dcterms:created>
  <dcterms:modified xsi:type="dcterms:W3CDTF">2026-05-14T22:39:53Z</dcterms:modified>
</cp:coreProperties>
</file>