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ANEXO III-a" sheetId="1" r:id="rId1"/>
  </sheets>
  <calcPr calcId="145621"/>
</workbook>
</file>

<file path=xl/calcChain.xml><?xml version="1.0" encoding="utf-8"?>
<calcChain xmlns="http://schemas.openxmlformats.org/spreadsheetml/2006/main">
  <c r="L50" i="1" l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<sst xmlns="http://schemas.openxmlformats.org/spreadsheetml/2006/main" count="82" uniqueCount="42">
  <si>
    <t>PODER JUDICIÁRIO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</si>
  <si>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</si>
  <si>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</si>
  <si>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</si>
  <si>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</si>
  <si>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</si>
  <si>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</si>
  <si>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</si>
  <si>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</si>
  <si>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</si>
  <si>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</si>
  <si>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</si>
  <si>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</si>
  <si>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</si>
  <si>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</si>
  <si>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</si>
  <si>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</si>
  <si>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</si>
  <si>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</si>
  <si>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</si>
  <si>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</si>
  <si>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</si>
  <si>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</si>
  <si>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</si>
  <si>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</si>
  <si>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</si>
  <si>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</si>
  <si>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</si>
  <si>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</si>
  <si>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</si>
  <si>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</si>
  <si>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</si>
  <si>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</si>
  <si>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</si>
  <si>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</si>
  <si>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</si>
  <si>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</si>
  <si>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</si>
  <si>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</si>
  <si>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ÓRGÃO: JUSTIÇA FEDERAL</t>
  </si>
  <si>
    <t>UNIDADE: JUSTIÇA FEDERAL DA 3ª REGIÃO</t>
  </si>
  <si>
    <t>Data de início da vigência: 01/11/2016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</si>
</sst>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8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4" fontId="2" fillId="0" borderId="27" xfId="0" applyNumberFormat="1" applyFont="1" applyBorder="1" applyAlignment="1">
      <alignment vertical="center"/>
    </xf>
    <xf numFmtId="4" fontId="58" fillId="0" borderId="1" xfId="228" applyNumberFormat="1" applyFont="1" applyBorder="1" applyAlignment="1"/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/>
    </xf>
    <xf numFmtId="4" fontId="58" fillId="0" borderId="1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58" fillId="0" borderId="26" xfId="228" applyNumberFormat="1" applyFont="1" applyBorder="1" applyAlignment="1"/>
    <xf numFmtId="181" fontId="58" fillId="0" borderId="1" xfId="228" applyNumberFormat="1" applyFont="1" applyBorder="1" applyAlignment="1"/>
    <xf numFmtId="181" fontId="58" fillId="0" borderId="26" xfId="228" applyNumberFormat="1" applyFont="1" applyBorder="1" applyAlignment="1"/>
    <xf numFmtId="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" xfId="383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 6" xfId="38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385"/>
    <cellStyle name="Separador de milhares 3 3" xfId="304"/>
    <cellStyle name="Separador de milhares 3 4" xfId="38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 6" xfId="386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Normal="100" workbookViewId="0">
      <selection activeCell="K3" sqref="K3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7" width="12.109375" bestFit="1" customWidth="1"/>
    <col min="8" max="17" width="8.664062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39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40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8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40" t="s">
        <v>3</v>
      </c>
      <c r="C7" s="40"/>
      <c r="D7" s="40"/>
      <c r="E7" s="40"/>
      <c r="F7" s="40" t="s">
        <v>4</v>
      </c>
      <c r="G7" s="40" t="s">
        <v>5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8" ht="19.5" customHeight="1">
      <c r="B8" s="40" t="s">
        <v>6</v>
      </c>
      <c r="C8" s="40"/>
      <c r="D8" s="40"/>
      <c r="E8" s="40"/>
      <c r="F8" s="40"/>
      <c r="G8" s="42" t="s">
        <v>7</v>
      </c>
      <c r="H8" s="42"/>
      <c r="I8" s="40" t="s">
        <v>8</v>
      </c>
      <c r="J8" s="40"/>
      <c r="K8" s="40"/>
      <c r="L8" s="40"/>
      <c r="M8" s="40"/>
      <c r="N8" s="40"/>
      <c r="O8" s="40"/>
      <c r="P8" s="40"/>
      <c r="Q8" s="40"/>
    </row>
    <row r="9" spans="1:18" ht="19.5" customHeight="1">
      <c r="B9" s="40"/>
      <c r="C9" s="40"/>
      <c r="D9" s="40"/>
      <c r="E9" s="40"/>
      <c r="F9" s="40"/>
      <c r="G9" s="43" t="s">
        <v>9</v>
      </c>
      <c r="H9" s="43"/>
      <c r="I9" s="40" t="s">
        <v>10</v>
      </c>
      <c r="J9" s="40"/>
      <c r="K9" s="40"/>
      <c r="L9" s="40"/>
      <c r="M9" s="40" t="s">
        <v>9</v>
      </c>
      <c r="N9" s="40"/>
      <c r="O9" s="40"/>
      <c r="P9" s="40"/>
      <c r="Q9" s="40"/>
    </row>
    <row r="10" spans="1:18" ht="19.5" customHeight="1">
      <c r="B10" s="40"/>
      <c r="C10" s="40"/>
      <c r="D10" s="40"/>
      <c r="E10" s="40"/>
      <c r="F10" s="40" t="s">
        <v>9</v>
      </c>
      <c r="G10" s="4" t="s">
        <v>11</v>
      </c>
      <c r="H10" s="5" t="s">
        <v>12</v>
      </c>
      <c r="I10" s="5" t="s">
        <v>13</v>
      </c>
      <c r="J10" s="40" t="s">
        <v>14</v>
      </c>
      <c r="K10" s="40"/>
      <c r="L10" s="40"/>
      <c r="M10" s="5" t="s">
        <v>15</v>
      </c>
      <c r="N10" s="40" t="s">
        <v>16</v>
      </c>
      <c r="O10" s="40"/>
      <c r="P10" s="40"/>
      <c r="Q10" s="40"/>
      <c r="R10" s="6"/>
    </row>
    <row r="11" spans="1:18" ht="15.75" customHeight="1">
      <c r="B11" s="40"/>
      <c r="C11" s="40"/>
      <c r="D11" s="40"/>
      <c r="E11" s="40"/>
      <c r="F11" s="40"/>
      <c r="G11" s="4">
        <v>0.9</v>
      </c>
      <c r="H11" s="7" t="s">
        <v>17</v>
      </c>
      <c r="I11" s="8">
        <v>0.35</v>
      </c>
      <c r="J11" s="8">
        <v>0.01</v>
      </c>
      <c r="K11" s="8">
        <v>0.02</v>
      </c>
      <c r="L11" s="8">
        <v>0.03</v>
      </c>
      <c r="M11" s="39">
        <v>0.35</v>
      </c>
      <c r="N11" s="8">
        <v>0.05</v>
      </c>
      <c r="O11" s="9">
        <v>7.4999999999999997E-2</v>
      </c>
      <c r="P11" s="8">
        <v>0.1</v>
      </c>
      <c r="Q11" s="9">
        <v>0.125</v>
      </c>
    </row>
    <row r="12" spans="1:18" ht="15.6">
      <c r="A12" s="10"/>
      <c r="B12" s="11"/>
      <c r="C12" s="12"/>
      <c r="D12" s="13"/>
      <c r="E12" s="29">
        <v>13</v>
      </c>
      <c r="F12" s="32">
        <v>7305.28</v>
      </c>
      <c r="G12" s="32">
        <v>7889.7024000000001</v>
      </c>
      <c r="H12" s="31"/>
      <c r="I12" s="33"/>
      <c r="J12" s="37">
        <v>73.052800000000005</v>
      </c>
      <c r="K12" s="37">
        <f>J12*2</f>
        <v>146.10560000000001</v>
      </c>
      <c r="L12" s="38">
        <f>J12*3</f>
        <v>219.15840000000003</v>
      </c>
      <c r="M12" s="28">
        <v>2556.848</v>
      </c>
      <c r="N12" s="33"/>
      <c r="O12" s="37">
        <v>547.89599999999996</v>
      </c>
      <c r="P12" s="37">
        <v>730.52800000000002</v>
      </c>
      <c r="Q12" s="37">
        <v>913.16</v>
      </c>
    </row>
    <row r="13" spans="1:18" ht="15.6">
      <c r="A13" s="10"/>
      <c r="B13" s="16" t="s">
        <v>18</v>
      </c>
      <c r="C13" s="17" t="s">
        <v>19</v>
      </c>
      <c r="D13" s="13"/>
      <c r="E13" s="30">
        <v>12</v>
      </c>
      <c r="F13" s="32">
        <v>7092.51</v>
      </c>
      <c r="G13" s="32">
        <v>7659.9108000000006</v>
      </c>
      <c r="H13" s="27"/>
      <c r="I13" s="34"/>
      <c r="J13" s="37">
        <v>70.9251</v>
      </c>
      <c r="K13" s="37">
        <f t="shared" ref="K13:K50" si="0">J13*2</f>
        <v>141.8502</v>
      </c>
      <c r="L13" s="38">
        <f t="shared" ref="L13:L50" si="1">J13*3</f>
        <v>212.77530000000002</v>
      </c>
      <c r="M13" s="28">
        <v>2482.3784999999998</v>
      </c>
      <c r="N13" s="34"/>
      <c r="O13" s="37">
        <v>531.93825000000004</v>
      </c>
      <c r="P13" s="37">
        <v>709.25100000000009</v>
      </c>
      <c r="Q13" s="37">
        <v>886.56375000000003</v>
      </c>
    </row>
    <row r="14" spans="1:18" ht="15.6">
      <c r="A14" s="10"/>
      <c r="B14" s="17" t="s">
        <v>20</v>
      </c>
      <c r="C14" s="14"/>
      <c r="D14" s="13" t="s">
        <v>21</v>
      </c>
      <c r="E14" s="30">
        <v>11</v>
      </c>
      <c r="F14" s="32">
        <v>6885.93</v>
      </c>
      <c r="G14" s="32">
        <v>7436.81</v>
      </c>
      <c r="H14" s="27"/>
      <c r="I14" s="34"/>
      <c r="J14" s="37">
        <v>68.859300000000005</v>
      </c>
      <c r="K14" s="37">
        <f t="shared" si="0"/>
        <v>137.71860000000001</v>
      </c>
      <c r="L14" s="38">
        <f t="shared" si="1"/>
        <v>206.5779</v>
      </c>
      <c r="M14" s="28">
        <v>2410.0754999999999</v>
      </c>
      <c r="N14" s="34"/>
      <c r="O14" s="37">
        <v>516.44475</v>
      </c>
      <c r="P14" s="37">
        <v>688.59300000000007</v>
      </c>
      <c r="Q14" s="37">
        <v>860.74125000000004</v>
      </c>
    </row>
    <row r="15" spans="1:18" ht="15.6">
      <c r="A15" s="10"/>
      <c r="B15" s="16" t="s">
        <v>18</v>
      </c>
      <c r="C15" s="17"/>
      <c r="D15" s="13" t="s">
        <v>22</v>
      </c>
      <c r="E15" s="30">
        <v>10</v>
      </c>
      <c r="F15" s="32">
        <v>6685.37</v>
      </c>
      <c r="G15" s="32">
        <v>7220.1995999999999</v>
      </c>
      <c r="H15" s="27"/>
      <c r="I15" s="34"/>
      <c r="J15" s="37">
        <v>66.853700000000003</v>
      </c>
      <c r="K15" s="37">
        <f t="shared" si="0"/>
        <v>133.70740000000001</v>
      </c>
      <c r="L15" s="38">
        <f t="shared" si="1"/>
        <v>200.56110000000001</v>
      </c>
      <c r="M15" s="28">
        <v>2339.8795</v>
      </c>
      <c r="N15" s="34"/>
      <c r="O15" s="37">
        <v>501.40274999999997</v>
      </c>
      <c r="P15" s="37">
        <v>668.53700000000003</v>
      </c>
      <c r="Q15" s="37">
        <v>835.67124999999999</v>
      </c>
    </row>
    <row r="16" spans="1:18" ht="15.6">
      <c r="A16" s="10"/>
      <c r="B16" s="16" t="s">
        <v>23</v>
      </c>
      <c r="C16" s="17"/>
      <c r="D16" s="13" t="s">
        <v>24</v>
      </c>
      <c r="E16" s="30">
        <v>9</v>
      </c>
      <c r="F16" s="32">
        <v>6490.65</v>
      </c>
      <c r="G16" s="32">
        <v>7009.902</v>
      </c>
      <c r="H16" s="27"/>
      <c r="I16" s="34"/>
      <c r="J16" s="37">
        <v>64.906499999999994</v>
      </c>
      <c r="K16" s="37">
        <f t="shared" si="0"/>
        <v>129.81299999999999</v>
      </c>
      <c r="L16" s="38">
        <f t="shared" si="1"/>
        <v>194.71949999999998</v>
      </c>
      <c r="M16" s="28">
        <v>2271.7274999999995</v>
      </c>
      <c r="N16" s="34"/>
      <c r="O16" s="37">
        <v>486.79874999999993</v>
      </c>
      <c r="P16" s="37">
        <v>649.06500000000005</v>
      </c>
      <c r="Q16" s="37">
        <v>811.33124999999995</v>
      </c>
    </row>
    <row r="17" spans="1:17" ht="15.6">
      <c r="A17" s="10"/>
      <c r="B17" s="16" t="s">
        <v>25</v>
      </c>
      <c r="C17" s="17" t="s">
        <v>26</v>
      </c>
      <c r="D17" s="13" t="s">
        <v>27</v>
      </c>
      <c r="E17" s="30">
        <v>8</v>
      </c>
      <c r="F17" s="32">
        <v>6140.63</v>
      </c>
      <c r="G17" s="32">
        <v>6631.8804000000009</v>
      </c>
      <c r="H17" s="27"/>
      <c r="I17" s="34"/>
      <c r="J17" s="37">
        <v>61.406300000000002</v>
      </c>
      <c r="K17" s="37">
        <f t="shared" si="0"/>
        <v>122.8126</v>
      </c>
      <c r="L17" s="38">
        <f t="shared" si="1"/>
        <v>184.21890000000002</v>
      </c>
      <c r="M17" s="28">
        <v>2149.2204999999999</v>
      </c>
      <c r="N17" s="34"/>
      <c r="O17" s="37">
        <v>460.54724999999996</v>
      </c>
      <c r="P17" s="37">
        <v>614.0630000000001</v>
      </c>
      <c r="Q17" s="37">
        <v>767.57875000000001</v>
      </c>
    </row>
    <row r="18" spans="1:17" ht="15.6">
      <c r="A18" s="10"/>
      <c r="B18" s="16" t="s">
        <v>21</v>
      </c>
      <c r="C18" s="17"/>
      <c r="D18" s="13" t="s">
        <v>28</v>
      </c>
      <c r="E18" s="30">
        <v>7</v>
      </c>
      <c r="F18" s="32">
        <v>5961.77</v>
      </c>
      <c r="G18" s="32">
        <v>6438.72</v>
      </c>
      <c r="H18" s="27"/>
      <c r="I18" s="34"/>
      <c r="J18" s="37">
        <v>59.617700000000006</v>
      </c>
      <c r="K18" s="37">
        <f t="shared" si="0"/>
        <v>119.23540000000001</v>
      </c>
      <c r="L18" s="38">
        <f t="shared" si="1"/>
        <v>178.85310000000001</v>
      </c>
      <c r="M18" s="28">
        <v>2086.6195000000002</v>
      </c>
      <c r="N18" s="34"/>
      <c r="O18" s="37">
        <v>447.13275000000004</v>
      </c>
      <c r="P18" s="37">
        <v>596.17700000000002</v>
      </c>
      <c r="Q18" s="37">
        <v>745.22125000000005</v>
      </c>
    </row>
    <row r="19" spans="1:17" ht="15.6">
      <c r="A19" s="10"/>
      <c r="B19" s="17" t="s">
        <v>29</v>
      </c>
      <c r="C19" s="17"/>
      <c r="D19" s="13" t="s">
        <v>25</v>
      </c>
      <c r="E19" s="30">
        <v>6</v>
      </c>
      <c r="F19" s="32">
        <v>5788.14</v>
      </c>
      <c r="G19" s="32">
        <v>6251.1912000000011</v>
      </c>
      <c r="H19" s="27"/>
      <c r="I19" s="34"/>
      <c r="J19" s="37">
        <v>57.881400000000006</v>
      </c>
      <c r="K19" s="37">
        <f t="shared" si="0"/>
        <v>115.76280000000001</v>
      </c>
      <c r="L19" s="38">
        <f t="shared" si="1"/>
        <v>173.64420000000001</v>
      </c>
      <c r="M19" s="28">
        <v>2025.8489999999999</v>
      </c>
      <c r="N19" s="34"/>
      <c r="O19" s="37">
        <v>434.1105</v>
      </c>
      <c r="P19" s="37">
        <v>578.81400000000008</v>
      </c>
      <c r="Q19" s="37">
        <v>723.51750000000004</v>
      </c>
    </row>
    <row r="20" spans="1:17" ht="15.6">
      <c r="A20" s="10"/>
      <c r="B20" s="17" t="s">
        <v>18</v>
      </c>
      <c r="C20" s="12"/>
      <c r="D20" s="13" t="s">
        <v>30</v>
      </c>
      <c r="E20" s="30">
        <v>5</v>
      </c>
      <c r="F20" s="32">
        <v>5619.55</v>
      </c>
      <c r="G20" s="32">
        <v>6069.1140000000005</v>
      </c>
      <c r="H20" s="27"/>
      <c r="I20" s="34"/>
      <c r="J20" s="37">
        <v>56.195500000000003</v>
      </c>
      <c r="K20" s="37">
        <f t="shared" si="0"/>
        <v>112.39100000000001</v>
      </c>
      <c r="L20" s="38">
        <f t="shared" si="1"/>
        <v>168.5865</v>
      </c>
      <c r="M20" s="28">
        <v>1966.8425</v>
      </c>
      <c r="N20" s="34"/>
      <c r="O20" s="37">
        <v>421.46625</v>
      </c>
      <c r="P20" s="37">
        <v>561.95500000000004</v>
      </c>
      <c r="Q20" s="37">
        <v>702.44375000000002</v>
      </c>
    </row>
    <row r="21" spans="1:17" ht="15.6">
      <c r="A21" s="10"/>
      <c r="B21" s="16"/>
      <c r="C21" s="17"/>
      <c r="D21" s="13" t="s">
        <v>28</v>
      </c>
      <c r="E21" s="30">
        <v>4</v>
      </c>
      <c r="F21" s="32">
        <v>5455.87</v>
      </c>
      <c r="G21" s="32">
        <v>5892.3396000000002</v>
      </c>
      <c r="H21" s="27"/>
      <c r="I21" s="34"/>
      <c r="J21" s="37">
        <v>54.558700000000002</v>
      </c>
      <c r="K21" s="37">
        <f t="shared" si="0"/>
        <v>109.1174</v>
      </c>
      <c r="L21" s="38">
        <f t="shared" si="1"/>
        <v>163.67610000000002</v>
      </c>
      <c r="M21" s="28">
        <v>1909.5544999999997</v>
      </c>
      <c r="N21" s="34"/>
      <c r="O21" s="37">
        <v>409.19024999999999</v>
      </c>
      <c r="P21" s="37">
        <v>545.58699999999999</v>
      </c>
      <c r="Q21" s="37">
        <v>681.98374999999999</v>
      </c>
    </row>
    <row r="22" spans="1:17" ht="15.6">
      <c r="A22" s="10"/>
      <c r="B22" s="16"/>
      <c r="C22" s="17" t="s">
        <v>18</v>
      </c>
      <c r="D22" s="13"/>
      <c r="E22" s="30">
        <v>3</v>
      </c>
      <c r="F22" s="32">
        <v>5161.6499999999996</v>
      </c>
      <c r="G22" s="32">
        <v>5574.59</v>
      </c>
      <c r="H22" s="27"/>
      <c r="I22" s="34"/>
      <c r="J22" s="37">
        <v>51.616499999999995</v>
      </c>
      <c r="K22" s="37">
        <f t="shared" si="0"/>
        <v>103.23299999999999</v>
      </c>
      <c r="L22" s="38">
        <f t="shared" si="1"/>
        <v>154.84949999999998</v>
      </c>
      <c r="M22" s="28">
        <v>1806.5774999999996</v>
      </c>
      <c r="N22" s="34"/>
      <c r="O22" s="37">
        <v>387.12374999999997</v>
      </c>
      <c r="P22" s="37">
        <v>516.16499999999996</v>
      </c>
      <c r="Q22" s="37">
        <v>645.20624999999995</v>
      </c>
    </row>
    <row r="23" spans="1:17" ht="15.6">
      <c r="A23" s="10"/>
      <c r="B23" s="16"/>
      <c r="C23" s="17"/>
      <c r="D23" s="13"/>
      <c r="E23" s="30">
        <v>2</v>
      </c>
      <c r="F23" s="32">
        <v>5011.3100000000004</v>
      </c>
      <c r="G23" s="32">
        <v>5412.22</v>
      </c>
      <c r="H23" s="27"/>
      <c r="I23" s="34"/>
      <c r="J23" s="37">
        <v>50.113100000000003</v>
      </c>
      <c r="K23" s="37">
        <f t="shared" si="0"/>
        <v>100.22620000000001</v>
      </c>
      <c r="L23" s="38">
        <f t="shared" si="1"/>
        <v>150.33930000000001</v>
      </c>
      <c r="M23" s="28">
        <v>1753.9585</v>
      </c>
      <c r="N23" s="34"/>
      <c r="O23" s="37">
        <v>375.84825000000001</v>
      </c>
      <c r="P23" s="37">
        <v>501.13100000000009</v>
      </c>
      <c r="Q23" s="37">
        <v>626.41375000000005</v>
      </c>
    </row>
    <row r="24" spans="1:17" ht="15.6">
      <c r="A24" s="10"/>
      <c r="B24" s="16"/>
      <c r="C24" s="17"/>
      <c r="D24" s="19"/>
      <c r="E24" s="30">
        <v>1</v>
      </c>
      <c r="F24" s="32">
        <v>4865.3500000000004</v>
      </c>
      <c r="G24" s="32">
        <v>5254.5780000000004</v>
      </c>
      <c r="H24" s="27"/>
      <c r="I24" s="35"/>
      <c r="J24" s="37">
        <v>48.653500000000008</v>
      </c>
      <c r="K24" s="37">
        <f t="shared" si="0"/>
        <v>97.307000000000016</v>
      </c>
      <c r="L24" s="38">
        <f t="shared" si="1"/>
        <v>145.96050000000002</v>
      </c>
      <c r="M24" s="28">
        <v>1702.8724999999999</v>
      </c>
      <c r="N24" s="34"/>
      <c r="O24" s="37">
        <v>364.90125</v>
      </c>
      <c r="P24" s="37">
        <v>486.53500000000008</v>
      </c>
      <c r="Q24" s="37">
        <v>608.16875000000005</v>
      </c>
    </row>
    <row r="25" spans="1:17" ht="15.6">
      <c r="A25" s="10"/>
      <c r="B25" s="11"/>
      <c r="C25" s="12"/>
      <c r="D25" s="20"/>
      <c r="E25" s="30">
        <v>13</v>
      </c>
      <c r="F25" s="32">
        <v>4452.49</v>
      </c>
      <c r="G25" s="32">
        <v>4808.6891999999998</v>
      </c>
      <c r="H25" s="27"/>
      <c r="I25" s="36">
        <v>1558.3714999999997</v>
      </c>
      <c r="J25" s="37">
        <v>44.524899999999995</v>
      </c>
      <c r="K25" s="37">
        <f t="shared" si="0"/>
        <v>89.049799999999991</v>
      </c>
      <c r="L25" s="37">
        <f t="shared" si="1"/>
        <v>133.57469999999998</v>
      </c>
      <c r="M25" s="15"/>
      <c r="N25" s="38">
        <v>222.62450000000001</v>
      </c>
      <c r="O25" s="37">
        <v>333.93674999999996</v>
      </c>
      <c r="P25" s="37">
        <v>445.24900000000002</v>
      </c>
      <c r="Q25" s="37">
        <v>556.56124999999997</v>
      </c>
    </row>
    <row r="26" spans="1:17" ht="15.6">
      <c r="A26" s="10"/>
      <c r="B26" s="16"/>
      <c r="C26" s="17" t="s">
        <v>19</v>
      </c>
      <c r="D26" s="19"/>
      <c r="E26" s="30">
        <v>12</v>
      </c>
      <c r="F26" s="32">
        <v>4322.8100000000004</v>
      </c>
      <c r="G26" s="32">
        <v>4668.6348000000007</v>
      </c>
      <c r="H26" s="27"/>
      <c r="I26" s="36">
        <v>1512.9835</v>
      </c>
      <c r="J26" s="37">
        <v>43.228100000000005</v>
      </c>
      <c r="K26" s="37">
        <f t="shared" si="0"/>
        <v>86.45620000000001</v>
      </c>
      <c r="L26" s="37">
        <f t="shared" si="1"/>
        <v>129.68430000000001</v>
      </c>
      <c r="M26" s="18"/>
      <c r="N26" s="38">
        <v>216.14050000000003</v>
      </c>
      <c r="O26" s="37">
        <v>324.21075000000002</v>
      </c>
      <c r="P26" s="37">
        <v>432.28100000000006</v>
      </c>
      <c r="Q26" s="37">
        <v>540.35125000000005</v>
      </c>
    </row>
    <row r="27" spans="1:17" ht="15.6">
      <c r="A27" s="10"/>
      <c r="B27" s="16" t="s">
        <v>29</v>
      </c>
      <c r="C27" s="17"/>
      <c r="D27" s="19"/>
      <c r="E27" s="30">
        <v>11</v>
      </c>
      <c r="F27" s="32">
        <v>4196.8999999999996</v>
      </c>
      <c r="G27" s="32">
        <v>4532.652</v>
      </c>
      <c r="H27" s="27"/>
      <c r="I27" s="36">
        <v>1468.9149999999997</v>
      </c>
      <c r="J27" s="37">
        <v>41.968999999999994</v>
      </c>
      <c r="K27" s="37">
        <f t="shared" si="0"/>
        <v>83.937999999999988</v>
      </c>
      <c r="L27" s="37">
        <f t="shared" si="1"/>
        <v>125.90699999999998</v>
      </c>
      <c r="M27" s="18"/>
      <c r="N27" s="38">
        <v>209.845</v>
      </c>
      <c r="O27" s="37">
        <v>314.76749999999998</v>
      </c>
      <c r="P27" s="37">
        <v>419.69</v>
      </c>
      <c r="Q27" s="37">
        <v>524.61249999999995</v>
      </c>
    </row>
    <row r="28" spans="1:17" ht="15.6">
      <c r="A28" s="10"/>
      <c r="B28" s="16" t="s">
        <v>31</v>
      </c>
      <c r="C28" s="12"/>
      <c r="D28" s="13" t="s">
        <v>32</v>
      </c>
      <c r="E28" s="30">
        <v>10</v>
      </c>
      <c r="F28" s="32">
        <v>4074.66</v>
      </c>
      <c r="G28" s="32">
        <v>4400.6328000000003</v>
      </c>
      <c r="H28" s="27"/>
      <c r="I28" s="36">
        <v>1426.1309999999999</v>
      </c>
      <c r="J28" s="37">
        <v>40.746600000000001</v>
      </c>
      <c r="K28" s="37">
        <f t="shared" si="0"/>
        <v>81.493200000000002</v>
      </c>
      <c r="L28" s="37">
        <f t="shared" si="1"/>
        <v>122.2398</v>
      </c>
      <c r="M28" s="18"/>
      <c r="N28" s="38">
        <v>203.733</v>
      </c>
      <c r="O28" s="37">
        <v>305.59949999999998</v>
      </c>
      <c r="P28" s="37">
        <v>407.46600000000001</v>
      </c>
      <c r="Q28" s="37">
        <v>509.33249999999998</v>
      </c>
    </row>
    <row r="29" spans="1:17" ht="15.6">
      <c r="A29" s="10"/>
      <c r="B29" s="16" t="s">
        <v>19</v>
      </c>
      <c r="C29" s="17"/>
      <c r="D29" s="13" t="s">
        <v>31</v>
      </c>
      <c r="E29" s="30">
        <v>9</v>
      </c>
      <c r="F29" s="32">
        <v>3955.98</v>
      </c>
      <c r="G29" s="32">
        <v>4272.4584000000004</v>
      </c>
      <c r="H29" s="27"/>
      <c r="I29" s="36">
        <v>1384.5929999999998</v>
      </c>
      <c r="J29" s="37">
        <v>39.559800000000003</v>
      </c>
      <c r="K29" s="37">
        <f t="shared" si="0"/>
        <v>79.119600000000005</v>
      </c>
      <c r="L29" s="37">
        <f t="shared" si="1"/>
        <v>118.67940000000002</v>
      </c>
      <c r="M29" s="18"/>
      <c r="N29" s="38">
        <v>197.79900000000001</v>
      </c>
      <c r="O29" s="37">
        <v>296.69849999999997</v>
      </c>
      <c r="P29" s="37">
        <v>395.59800000000001</v>
      </c>
      <c r="Q29" s="37">
        <v>494.4975</v>
      </c>
    </row>
    <row r="30" spans="1:17" ht="15.6">
      <c r="A30" s="10"/>
      <c r="B30" s="16" t="s">
        <v>20</v>
      </c>
      <c r="C30" s="17" t="s">
        <v>26</v>
      </c>
      <c r="D30" s="13" t="s">
        <v>33</v>
      </c>
      <c r="E30" s="30">
        <v>8</v>
      </c>
      <c r="F30" s="32">
        <v>3742.65</v>
      </c>
      <c r="G30" s="32">
        <v>4042.0620000000004</v>
      </c>
      <c r="H30" s="27"/>
      <c r="I30" s="36">
        <v>1309.9275</v>
      </c>
      <c r="J30" s="37">
        <v>37.426500000000004</v>
      </c>
      <c r="K30" s="37">
        <f t="shared" si="0"/>
        <v>74.853000000000009</v>
      </c>
      <c r="L30" s="37">
        <f t="shared" si="1"/>
        <v>112.27950000000001</v>
      </c>
      <c r="M30" s="18"/>
      <c r="N30" s="38">
        <v>187.13250000000002</v>
      </c>
      <c r="O30" s="37">
        <v>280.69875000000002</v>
      </c>
      <c r="P30" s="37">
        <v>374.26500000000004</v>
      </c>
      <c r="Q30" s="37">
        <v>467.83125000000001</v>
      </c>
    </row>
    <row r="31" spans="1:17" ht="15.6">
      <c r="A31" s="10"/>
      <c r="B31" s="16" t="s">
        <v>25</v>
      </c>
      <c r="C31" s="17"/>
      <c r="D31" s="13" t="s">
        <v>25</v>
      </c>
      <c r="E31" s="30">
        <v>7</v>
      </c>
      <c r="F31" s="32">
        <v>3633.64</v>
      </c>
      <c r="G31" s="32">
        <v>3924.3312000000001</v>
      </c>
      <c r="H31" s="27"/>
      <c r="I31" s="36">
        <v>1271.7739999999999</v>
      </c>
      <c r="J31" s="37">
        <v>36.336399999999998</v>
      </c>
      <c r="K31" s="37">
        <f t="shared" si="0"/>
        <v>72.672799999999995</v>
      </c>
      <c r="L31" s="37">
        <f t="shared" si="1"/>
        <v>109.00919999999999</v>
      </c>
      <c r="M31" s="18"/>
      <c r="N31" s="38">
        <v>181.68200000000002</v>
      </c>
      <c r="O31" s="37">
        <v>272.52299999999997</v>
      </c>
      <c r="P31" s="37">
        <v>363.36400000000003</v>
      </c>
      <c r="Q31" s="37">
        <v>454.20499999999998</v>
      </c>
    </row>
    <row r="32" spans="1:17" ht="15.6">
      <c r="A32" s="10"/>
      <c r="B32" s="16" t="s">
        <v>19</v>
      </c>
      <c r="C32" s="17"/>
      <c r="D32" s="13" t="s">
        <v>30</v>
      </c>
      <c r="E32" s="30">
        <v>6</v>
      </c>
      <c r="F32" s="32">
        <v>3527.81</v>
      </c>
      <c r="G32" s="32">
        <v>3810.04</v>
      </c>
      <c r="H32" s="27"/>
      <c r="I32" s="36">
        <v>1234.7334999999998</v>
      </c>
      <c r="J32" s="37">
        <v>35.278100000000002</v>
      </c>
      <c r="K32" s="37">
        <f t="shared" si="0"/>
        <v>70.556200000000004</v>
      </c>
      <c r="L32" s="37">
        <f t="shared" si="1"/>
        <v>105.83430000000001</v>
      </c>
      <c r="M32" s="18"/>
      <c r="N32" s="38">
        <v>176.3905</v>
      </c>
      <c r="O32" s="37">
        <v>264.58574999999996</v>
      </c>
      <c r="P32" s="37">
        <v>352.78100000000001</v>
      </c>
      <c r="Q32" s="37">
        <v>440.97624999999999</v>
      </c>
    </row>
    <row r="33" spans="1:17" ht="15.6">
      <c r="A33" s="10"/>
      <c r="B33" s="16" t="s">
        <v>30</v>
      </c>
      <c r="C33" s="12"/>
      <c r="D33" s="19"/>
      <c r="E33" s="30">
        <v>5</v>
      </c>
      <c r="F33" s="32">
        <v>3425.06</v>
      </c>
      <c r="G33" s="32">
        <v>3699.0648000000001</v>
      </c>
      <c r="H33" s="27"/>
      <c r="I33" s="36">
        <v>1198.771</v>
      </c>
      <c r="J33" s="37">
        <v>34.250599999999999</v>
      </c>
      <c r="K33" s="37">
        <f t="shared" si="0"/>
        <v>68.501199999999997</v>
      </c>
      <c r="L33" s="37">
        <f t="shared" si="1"/>
        <v>102.7518</v>
      </c>
      <c r="M33" s="18"/>
      <c r="N33" s="38">
        <v>171.25300000000001</v>
      </c>
      <c r="O33" s="37">
        <v>256.87950000000001</v>
      </c>
      <c r="P33" s="37">
        <v>342.50600000000003</v>
      </c>
      <c r="Q33" s="37">
        <v>428.13249999999999</v>
      </c>
    </row>
    <row r="34" spans="1:17" ht="15.6">
      <c r="A34" s="10"/>
      <c r="B34" s="16"/>
      <c r="C34" s="17"/>
      <c r="D34" s="19"/>
      <c r="E34" s="30">
        <v>4</v>
      </c>
      <c r="F34" s="32">
        <v>3325.3</v>
      </c>
      <c r="G34" s="32">
        <v>3591.3240000000005</v>
      </c>
      <c r="H34" s="27"/>
      <c r="I34" s="36">
        <v>1163.855</v>
      </c>
      <c r="J34" s="37">
        <v>33.253</v>
      </c>
      <c r="K34" s="37">
        <f t="shared" si="0"/>
        <v>66.506</v>
      </c>
      <c r="L34" s="37">
        <f t="shared" si="1"/>
        <v>99.759</v>
      </c>
      <c r="M34" s="18"/>
      <c r="N34" s="38">
        <v>166.26500000000001</v>
      </c>
      <c r="O34" s="37">
        <v>249.39750000000001</v>
      </c>
      <c r="P34" s="37">
        <v>332.53000000000003</v>
      </c>
      <c r="Q34" s="37">
        <v>415.66250000000002</v>
      </c>
    </row>
    <row r="35" spans="1:17" ht="15.6">
      <c r="A35" s="10"/>
      <c r="B35" s="16"/>
      <c r="C35" s="17" t="s">
        <v>18</v>
      </c>
      <c r="D35" s="19"/>
      <c r="E35" s="30">
        <v>3</v>
      </c>
      <c r="F35" s="32">
        <v>3145.98</v>
      </c>
      <c r="G35" s="32">
        <v>3397.6584000000003</v>
      </c>
      <c r="H35" s="27"/>
      <c r="I35" s="36">
        <v>1101.0929999999998</v>
      </c>
      <c r="J35" s="37">
        <v>31.459800000000001</v>
      </c>
      <c r="K35" s="37">
        <f t="shared" si="0"/>
        <v>62.919600000000003</v>
      </c>
      <c r="L35" s="37">
        <f t="shared" si="1"/>
        <v>94.379400000000004</v>
      </c>
      <c r="M35" s="18"/>
      <c r="N35" s="38">
        <v>157.29900000000001</v>
      </c>
      <c r="O35" s="37">
        <v>235.9485</v>
      </c>
      <c r="P35" s="37">
        <v>314.59800000000001</v>
      </c>
      <c r="Q35" s="37">
        <v>393.2475</v>
      </c>
    </row>
    <row r="36" spans="1:17" ht="15.6">
      <c r="A36" s="10"/>
      <c r="B36" s="16"/>
      <c r="C36" s="17"/>
      <c r="D36" s="19"/>
      <c r="E36" s="30">
        <v>2</v>
      </c>
      <c r="F36" s="32">
        <v>3054.35</v>
      </c>
      <c r="G36" s="32">
        <v>3298.69</v>
      </c>
      <c r="H36" s="27"/>
      <c r="I36" s="36">
        <v>1069.0224999999998</v>
      </c>
      <c r="J36" s="37">
        <v>30.543499999999998</v>
      </c>
      <c r="K36" s="37">
        <f t="shared" si="0"/>
        <v>61.086999999999996</v>
      </c>
      <c r="L36" s="37">
        <f t="shared" si="1"/>
        <v>91.630499999999998</v>
      </c>
      <c r="M36" s="18"/>
      <c r="N36" s="38">
        <v>152.7175</v>
      </c>
      <c r="O36" s="37">
        <v>229.07624999999999</v>
      </c>
      <c r="P36" s="37">
        <v>305.435</v>
      </c>
      <c r="Q36" s="37">
        <v>381.79374999999999</v>
      </c>
    </row>
    <row r="37" spans="1:17" ht="15.6">
      <c r="A37" s="10"/>
      <c r="B37" s="14"/>
      <c r="C37" s="14"/>
      <c r="D37" s="21"/>
      <c r="E37" s="30">
        <v>1</v>
      </c>
      <c r="F37" s="32">
        <v>2965.38</v>
      </c>
      <c r="G37" s="32">
        <v>3202.6104000000005</v>
      </c>
      <c r="H37" s="27"/>
      <c r="I37" s="36">
        <v>1037.883</v>
      </c>
      <c r="J37" s="37">
        <v>29.6538</v>
      </c>
      <c r="K37" s="37">
        <f t="shared" si="0"/>
        <v>59.307600000000001</v>
      </c>
      <c r="L37" s="37">
        <f t="shared" si="1"/>
        <v>88.961399999999998</v>
      </c>
      <c r="M37" s="18"/>
      <c r="N37" s="38">
        <v>148.26900000000001</v>
      </c>
      <c r="O37" s="37">
        <v>222.40350000000001</v>
      </c>
      <c r="P37" s="37">
        <v>296.53800000000001</v>
      </c>
      <c r="Q37" s="37">
        <v>370.67250000000001</v>
      </c>
    </row>
    <row r="38" spans="1:17" ht="15.6">
      <c r="A38" s="10"/>
      <c r="B38" s="16"/>
      <c r="C38" s="17"/>
      <c r="D38" s="19"/>
      <c r="E38" s="30">
        <v>13</v>
      </c>
      <c r="F38" s="32">
        <v>2636.94</v>
      </c>
      <c r="G38" s="32">
        <v>2847.8952000000004</v>
      </c>
      <c r="H38" s="27"/>
      <c r="I38" s="33"/>
      <c r="J38" s="37">
        <v>26.369400000000002</v>
      </c>
      <c r="K38" s="37">
        <f t="shared" si="0"/>
        <v>52.738800000000005</v>
      </c>
      <c r="L38" s="37">
        <f t="shared" si="1"/>
        <v>79.108200000000011</v>
      </c>
      <c r="M38" s="18"/>
      <c r="N38" s="33"/>
      <c r="O38" s="37">
        <v>197.7705</v>
      </c>
      <c r="P38" s="37">
        <v>263.69400000000002</v>
      </c>
      <c r="Q38" s="37">
        <v>329.61750000000001</v>
      </c>
    </row>
    <row r="39" spans="1:17" ht="15.6">
      <c r="A39" s="10"/>
      <c r="B39" s="16" t="s">
        <v>18</v>
      </c>
      <c r="C39" s="17" t="s">
        <v>19</v>
      </c>
      <c r="D39" s="13" t="s">
        <v>34</v>
      </c>
      <c r="E39" s="30">
        <v>12</v>
      </c>
      <c r="F39" s="32">
        <v>2523.39</v>
      </c>
      <c r="G39" s="32">
        <v>2725.2611999999999</v>
      </c>
      <c r="H39" s="27"/>
      <c r="I39" s="34"/>
      <c r="J39" s="37">
        <v>25.233899999999998</v>
      </c>
      <c r="K39" s="37">
        <f t="shared" si="0"/>
        <v>50.467799999999997</v>
      </c>
      <c r="L39" s="37">
        <f t="shared" si="1"/>
        <v>75.701699999999988</v>
      </c>
      <c r="M39" s="18"/>
      <c r="N39" s="34"/>
      <c r="O39" s="37">
        <v>189.25424999999998</v>
      </c>
      <c r="P39" s="37">
        <v>252.339</v>
      </c>
      <c r="Q39" s="37">
        <v>315.42374999999998</v>
      </c>
    </row>
    <row r="40" spans="1:17" ht="15.6">
      <c r="A40" s="10"/>
      <c r="B40" s="16" t="s">
        <v>22</v>
      </c>
      <c r="C40" s="14"/>
      <c r="D40" s="13" t="s">
        <v>22</v>
      </c>
      <c r="E40" s="30">
        <v>11</v>
      </c>
      <c r="F40" s="32">
        <v>2414.73</v>
      </c>
      <c r="G40" s="32">
        <v>2607.9084000000003</v>
      </c>
      <c r="H40" s="27"/>
      <c r="I40" s="34"/>
      <c r="J40" s="37">
        <v>24.147300000000001</v>
      </c>
      <c r="K40" s="37">
        <f t="shared" si="0"/>
        <v>48.294600000000003</v>
      </c>
      <c r="L40" s="37">
        <f t="shared" si="1"/>
        <v>72.441900000000004</v>
      </c>
      <c r="M40" s="18"/>
      <c r="N40" s="34"/>
      <c r="O40" s="37">
        <v>181.10475</v>
      </c>
      <c r="P40" s="37">
        <v>241.47300000000001</v>
      </c>
      <c r="Q40" s="37">
        <v>301.84125</v>
      </c>
    </row>
    <row r="41" spans="1:17" ht="15.6">
      <c r="A41" s="10"/>
      <c r="B41" s="16" t="s">
        <v>35</v>
      </c>
      <c r="C41" s="17"/>
      <c r="D41" s="13" t="s">
        <v>20</v>
      </c>
      <c r="E41" s="30">
        <v>10</v>
      </c>
      <c r="F41" s="32">
        <v>2310.75</v>
      </c>
      <c r="G41" s="32">
        <v>2495.61</v>
      </c>
      <c r="H41" s="27"/>
      <c r="I41" s="34"/>
      <c r="J41" s="37">
        <v>23.107500000000002</v>
      </c>
      <c r="K41" s="37">
        <f t="shared" si="0"/>
        <v>46.215000000000003</v>
      </c>
      <c r="L41" s="37">
        <f t="shared" si="1"/>
        <v>69.322500000000005</v>
      </c>
      <c r="M41" s="18"/>
      <c r="N41" s="34"/>
      <c r="O41" s="37">
        <v>173.30625000000001</v>
      </c>
      <c r="P41" s="37">
        <v>231.07500000000002</v>
      </c>
      <c r="Q41" s="37">
        <v>288.84375</v>
      </c>
    </row>
    <row r="42" spans="1:17" ht="15.6">
      <c r="A42" s="10"/>
      <c r="B42" s="16" t="s">
        <v>25</v>
      </c>
      <c r="C42" s="17"/>
      <c r="D42" s="13" t="s">
        <v>33</v>
      </c>
      <c r="E42" s="30">
        <v>9</v>
      </c>
      <c r="F42" s="32">
        <v>2211.2399999999998</v>
      </c>
      <c r="G42" s="32">
        <v>2388.1392000000001</v>
      </c>
      <c r="H42" s="27"/>
      <c r="I42" s="34"/>
      <c r="J42" s="37">
        <v>22.112399999999997</v>
      </c>
      <c r="K42" s="37">
        <f t="shared" si="0"/>
        <v>44.224799999999995</v>
      </c>
      <c r="L42" s="37">
        <f t="shared" si="1"/>
        <v>66.337199999999996</v>
      </c>
      <c r="M42" s="18"/>
      <c r="N42" s="34"/>
      <c r="O42" s="37">
        <v>165.84299999999999</v>
      </c>
      <c r="P42" s="37">
        <v>221.124</v>
      </c>
      <c r="Q42" s="37">
        <v>276.40499999999997</v>
      </c>
    </row>
    <row r="43" spans="1:17" ht="15.6">
      <c r="A43" s="10"/>
      <c r="B43" s="16" t="s">
        <v>23</v>
      </c>
      <c r="C43" s="17" t="s">
        <v>26</v>
      </c>
      <c r="D43" s="13" t="s">
        <v>18</v>
      </c>
      <c r="E43" s="30">
        <v>8</v>
      </c>
      <c r="F43" s="32">
        <v>2091.9899999999998</v>
      </c>
      <c r="G43" s="32">
        <v>2259.3492000000001</v>
      </c>
      <c r="H43" s="27"/>
      <c r="I43" s="34"/>
      <c r="J43" s="37">
        <v>20.919899999999998</v>
      </c>
      <c r="K43" s="37">
        <f t="shared" si="0"/>
        <v>41.839799999999997</v>
      </c>
      <c r="L43" s="37">
        <f t="shared" si="1"/>
        <v>62.759699999999995</v>
      </c>
      <c r="M43" s="18"/>
      <c r="N43" s="34"/>
      <c r="O43" s="37">
        <v>156.89924999999997</v>
      </c>
      <c r="P43" s="37">
        <v>209.19899999999998</v>
      </c>
      <c r="Q43" s="37">
        <v>261.49874999999997</v>
      </c>
    </row>
    <row r="44" spans="1:17" ht="15.6">
      <c r="A44" s="10"/>
      <c r="B44" s="16" t="s">
        <v>25</v>
      </c>
      <c r="C44" s="17"/>
      <c r="D44" s="13" t="s">
        <v>32</v>
      </c>
      <c r="E44" s="30">
        <v>7</v>
      </c>
      <c r="F44" s="32">
        <v>2001.91</v>
      </c>
      <c r="G44" s="32">
        <v>2162.0628000000002</v>
      </c>
      <c r="H44" s="27"/>
      <c r="I44" s="34"/>
      <c r="J44" s="37">
        <v>20.019100000000002</v>
      </c>
      <c r="K44" s="37">
        <f t="shared" si="0"/>
        <v>40.038200000000003</v>
      </c>
      <c r="L44" s="37">
        <f t="shared" si="1"/>
        <v>60.057300000000005</v>
      </c>
      <c r="M44" s="18"/>
      <c r="N44" s="34"/>
      <c r="O44" s="37">
        <v>150.14324999999999</v>
      </c>
      <c r="P44" s="37">
        <v>200.19100000000003</v>
      </c>
      <c r="Q44" s="37">
        <v>250.23875000000001</v>
      </c>
    </row>
    <row r="45" spans="1:17" ht="15.6">
      <c r="A45" s="10"/>
      <c r="B45" s="16" t="s">
        <v>18</v>
      </c>
      <c r="C45" s="14"/>
      <c r="D45" s="13" t="s">
        <v>27</v>
      </c>
      <c r="E45" s="30">
        <v>6</v>
      </c>
      <c r="F45" s="32">
        <v>1915.7</v>
      </c>
      <c r="G45" s="32">
        <v>2068.9560000000001</v>
      </c>
      <c r="H45" s="27"/>
      <c r="I45" s="34"/>
      <c r="J45" s="37">
        <v>19.157</v>
      </c>
      <c r="K45" s="37">
        <f t="shared" si="0"/>
        <v>38.314</v>
      </c>
      <c r="L45" s="37">
        <f t="shared" si="1"/>
        <v>57.471000000000004</v>
      </c>
      <c r="M45" s="18"/>
      <c r="N45" s="34"/>
      <c r="O45" s="37">
        <v>143.67750000000001</v>
      </c>
      <c r="P45" s="37">
        <v>191.57000000000002</v>
      </c>
      <c r="Q45" s="37">
        <v>239.46250000000001</v>
      </c>
    </row>
    <row r="46" spans="1:17" ht="15.6">
      <c r="A46" s="10"/>
      <c r="B46" s="16" t="s">
        <v>28</v>
      </c>
      <c r="C46" s="17"/>
      <c r="D46" s="13" t="s">
        <v>20</v>
      </c>
      <c r="E46" s="30">
        <v>5</v>
      </c>
      <c r="F46" s="32">
        <v>1833.21</v>
      </c>
      <c r="G46" s="32">
        <v>1979.8668000000002</v>
      </c>
      <c r="H46" s="27"/>
      <c r="I46" s="34"/>
      <c r="J46" s="37">
        <v>18.332100000000001</v>
      </c>
      <c r="K46" s="37">
        <f t="shared" si="0"/>
        <v>36.664200000000001</v>
      </c>
      <c r="L46" s="37">
        <f t="shared" si="1"/>
        <v>54.996300000000005</v>
      </c>
      <c r="M46" s="18"/>
      <c r="N46" s="34"/>
      <c r="O46" s="37">
        <v>137.49074999999999</v>
      </c>
      <c r="P46" s="37">
        <v>183.32100000000003</v>
      </c>
      <c r="Q46" s="37">
        <v>229.15125</v>
      </c>
    </row>
    <row r="47" spans="1:17" ht="15.6">
      <c r="A47" s="10"/>
      <c r="B47" s="16"/>
      <c r="C47" s="17"/>
      <c r="D47" s="13" t="s">
        <v>29</v>
      </c>
      <c r="E47" s="30">
        <v>4</v>
      </c>
      <c r="F47" s="32">
        <v>1754.27</v>
      </c>
      <c r="G47" s="32">
        <v>1894.6116000000002</v>
      </c>
      <c r="H47" s="27"/>
      <c r="I47" s="34"/>
      <c r="J47" s="37">
        <v>17.5427</v>
      </c>
      <c r="K47" s="37">
        <f t="shared" si="0"/>
        <v>35.0854</v>
      </c>
      <c r="L47" s="37">
        <f t="shared" si="1"/>
        <v>52.628100000000003</v>
      </c>
      <c r="M47" s="18"/>
      <c r="N47" s="34"/>
      <c r="O47" s="37">
        <v>131.57024999999999</v>
      </c>
      <c r="P47" s="37">
        <v>175.42700000000002</v>
      </c>
      <c r="Q47" s="37">
        <v>219.28375</v>
      </c>
    </row>
    <row r="48" spans="1:17" ht="15.6">
      <c r="A48" s="10"/>
      <c r="B48" s="16"/>
      <c r="C48" s="17" t="s">
        <v>18</v>
      </c>
      <c r="D48" s="13" t="s">
        <v>18</v>
      </c>
      <c r="E48" s="30">
        <v>3</v>
      </c>
      <c r="F48" s="32">
        <v>1659.66</v>
      </c>
      <c r="G48" s="32">
        <v>1792.4328000000003</v>
      </c>
      <c r="H48" s="27"/>
      <c r="I48" s="34"/>
      <c r="J48" s="37">
        <v>16.596600000000002</v>
      </c>
      <c r="K48" s="37">
        <f t="shared" si="0"/>
        <v>33.193200000000004</v>
      </c>
      <c r="L48" s="37">
        <f t="shared" si="1"/>
        <v>49.789800000000007</v>
      </c>
      <c r="M48" s="18"/>
      <c r="N48" s="34"/>
      <c r="O48" s="37">
        <v>124.47450000000001</v>
      </c>
      <c r="P48" s="37">
        <v>165.96600000000001</v>
      </c>
      <c r="Q48" s="37">
        <v>207.45750000000001</v>
      </c>
    </row>
    <row r="49" spans="1:17" ht="15.6">
      <c r="A49" s="10"/>
      <c r="B49" s="16"/>
      <c r="C49" s="17"/>
      <c r="D49" s="13" t="s">
        <v>23</v>
      </c>
      <c r="E49" s="30">
        <v>2</v>
      </c>
      <c r="F49" s="32">
        <v>1588.2</v>
      </c>
      <c r="G49" s="32">
        <v>1715.2560000000001</v>
      </c>
      <c r="H49" s="27"/>
      <c r="I49" s="34"/>
      <c r="J49" s="37">
        <v>15.882000000000001</v>
      </c>
      <c r="K49" s="37">
        <f t="shared" si="0"/>
        <v>31.764000000000003</v>
      </c>
      <c r="L49" s="37">
        <f t="shared" si="1"/>
        <v>47.646000000000001</v>
      </c>
      <c r="M49" s="18"/>
      <c r="N49" s="34"/>
      <c r="O49" s="37">
        <v>119.11499999999999</v>
      </c>
      <c r="P49" s="37">
        <v>158.82000000000002</v>
      </c>
      <c r="Q49" s="37">
        <v>198.52500000000001</v>
      </c>
    </row>
    <row r="50" spans="1:17" ht="15.6">
      <c r="A50" s="10"/>
      <c r="B50" s="22"/>
      <c r="C50" s="17"/>
      <c r="D50" s="14"/>
      <c r="E50" s="30">
        <v>1</v>
      </c>
      <c r="F50" s="32">
        <v>1519.8</v>
      </c>
      <c r="G50" s="32">
        <v>1641.384</v>
      </c>
      <c r="H50" s="27"/>
      <c r="I50" s="34"/>
      <c r="J50" s="37">
        <v>15.198</v>
      </c>
      <c r="K50" s="37">
        <f t="shared" si="0"/>
        <v>30.396000000000001</v>
      </c>
      <c r="L50" s="37">
        <f t="shared" si="1"/>
        <v>45.594000000000001</v>
      </c>
      <c r="M50" s="18"/>
      <c r="N50" s="34"/>
      <c r="O50" s="37">
        <v>113.985</v>
      </c>
      <c r="P50" s="37">
        <v>151.97999999999999</v>
      </c>
      <c r="Q50" s="37">
        <v>189.97499999999999</v>
      </c>
    </row>
    <row r="51" spans="1:17" ht="6" customHeight="1">
      <c r="B51" s="2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36</v>
      </c>
      <c r="C52" s="2"/>
      <c r="D52" s="2" t="s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24" t="s">
        <v>38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D54" s="6"/>
    </row>
    <row r="63" spans="1:17">
      <c r="B63" s="25"/>
      <c r="E63" s="25"/>
      <c r="F63" s="26"/>
    </row>
    <row r="64" spans="1:17">
      <c r="E64" s="25"/>
      <c r="F64" s="25"/>
    </row>
    <row r="65" spans="5:5">
      <c r="E65" s="25"/>
    </row>
    <row r="66" spans="5:5">
      <c r="E66" s="25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2016-01-05T14:10:11Z</dcterms:created>
  <dcterms:modified xsi:type="dcterms:W3CDTF">2016-12-14T20:28:53Z</dcterms:modified>
</cp:coreProperties>
</file>