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SOFI\UPLA\UPLA\Resolução 195\2026\Lei Orçamentária 2026\"/>
    </mc:Choice>
  </mc:AlternateContent>
  <bookViews>
    <workbookView xWindow="2955" yWindow="5070" windowWidth="25710" windowHeight="7560"/>
  </bookViews>
  <sheets>
    <sheet name="3A REGIÃO GND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_xlnm.Print_Area" localSheetId="0">'3A REGIÃO GND'!$B$1:$J$88</definedName>
    <definedName name="AREANIMPRESSA" localSheetId="0">#REF!</definedName>
    <definedName name="AREANIMPRESSA">#REF!</definedName>
    <definedName name="b">#REF!</definedName>
    <definedName name="ç">#REF!</definedName>
    <definedName name="COLUNADOMAPA" localSheetId="0">#REF!</definedName>
    <definedName name="COLUNADOMAPA">#REF!</definedName>
    <definedName name="d">#REF!</definedName>
    <definedName name="e">#REF!</definedName>
    <definedName name="ecelulasdetrabalho" localSheetId="0">#REF!</definedName>
    <definedName name="ecelulasdetrabalho">#REF!</definedName>
    <definedName name="EcodigoUG" localSheetId="0">#REF!</definedName>
    <definedName name="EcodigoUG">#REF!</definedName>
    <definedName name="ecolunadocontrato" localSheetId="0">#REF!</definedName>
    <definedName name="ecolunadocontrato">#REF!</definedName>
    <definedName name="efatordeajuste" localSheetId="0">#REF!</definedName>
    <definedName name="efatordeajuste">#REF!</definedName>
    <definedName name="elinhadocontrato" localSheetId="0">#REF!</definedName>
    <definedName name="elinhadocontrato">#REF!</definedName>
    <definedName name="emapa" localSheetId="0">#REF!</definedName>
    <definedName name="emapa">#REF!</definedName>
    <definedName name="eplanilhadocontrato" localSheetId="0">#REF!</definedName>
    <definedName name="eplanilhadocontrato">#REF!</definedName>
    <definedName name="eseparaempenhos" localSheetId="0">#REF!</definedName>
    <definedName name="eseparaempenhos">#REF!</definedName>
    <definedName name="f">#REF!</definedName>
    <definedName name="g">#REF!</definedName>
    <definedName name="LINHADOMAPA" localSheetId="0">#REF!</definedName>
    <definedName name="LINHADOMAPA">#REF!</definedName>
    <definedName name="LUG1424408100339036">[1]celulas090014!$H$2</definedName>
    <definedName name="LUG1424408100339039" localSheetId="0">#REF!</definedName>
    <definedName name="LUG1424408100339039">#REF!</definedName>
    <definedName name="LUG1424408100339047" localSheetId="0">#REF!</definedName>
    <definedName name="LUG1424408100339047">#REF!</definedName>
    <definedName name="LUG1424408100339092">[1]celulas090014!$H$3</definedName>
    <definedName name="LUG1424408100339147">[1]celulas090014!$H$4</definedName>
    <definedName name="LUG1424408100339192">[1]celulas090014!$H$5</definedName>
    <definedName name="LUG1424408300339036" localSheetId="0">#REF!</definedName>
    <definedName name="LUG1424408300339036">#REF!</definedName>
    <definedName name="LUG1424408300339147" localSheetId="0">#REF!</definedName>
    <definedName name="LUG1424408300339147">#REF!</definedName>
    <definedName name="LUG1424409100339008">[1]celulas090014!$H$35</definedName>
    <definedName name="LUG1424410100339030">[1]celulas090014!$H$36</definedName>
    <definedName name="LUG1424410100339039">[1]celulas090014!$H$37</definedName>
    <definedName name="LUG1424410100339093">[1]celulas090014!$H$38</definedName>
    <definedName name="LUG1424410100449052">[1]celulas090014!$H$39</definedName>
    <definedName name="LUG1424416100339030" localSheetId="0">#REF!</definedName>
    <definedName name="LUG1424416100339030">#REF!</definedName>
    <definedName name="LUG1424416100339036" localSheetId="0">#REF!</definedName>
    <definedName name="LUG1424416100339036">#REF!</definedName>
    <definedName name="LUG1424416100339037" localSheetId="0">#REF!</definedName>
    <definedName name="LUG1424416100339037">#REF!</definedName>
    <definedName name="LUG1424416100339039" localSheetId="0">#REF!</definedName>
    <definedName name="LUG1424416100339039">#REF!</definedName>
    <definedName name="LUG1424416100339147" localSheetId="0">#REF!</definedName>
    <definedName name="LUG1424416100339147">#REF!</definedName>
    <definedName name="LUG1424416100449052" localSheetId="0">#REF!</definedName>
    <definedName name="LUG1424416100449052">#REF!</definedName>
    <definedName name="LUG14815100319013" localSheetId="0">#REF!</definedName>
    <definedName name="LUG14815100319013">#REF!</definedName>
    <definedName name="LUG14815100319113" localSheetId="0">#REF!</definedName>
    <definedName name="LUG14815100319113">#REF!</definedName>
    <definedName name="LUG14815100319192" localSheetId="0">#REF!</definedName>
    <definedName name="LUG14815100319192">#REF!</definedName>
    <definedName name="LUG14816100319008" localSheetId="0">#REF!</definedName>
    <definedName name="LUG14816100319008">#REF!</definedName>
    <definedName name="LUG14816100319011" localSheetId="0">#REF!</definedName>
    <definedName name="LUG14816100319011">#REF!</definedName>
    <definedName name="LUG14816100319013" localSheetId="0">#REF!</definedName>
    <definedName name="LUG14816100319013">#REF!</definedName>
    <definedName name="LUG14816100319016" localSheetId="0">#REF!</definedName>
    <definedName name="LUG14816100319016">#REF!</definedName>
    <definedName name="LUG14816100319091" localSheetId="0">#REF!</definedName>
    <definedName name="LUG14816100319091">#REF!</definedName>
    <definedName name="LUG14816100319092" localSheetId="0">#REF!</definedName>
    <definedName name="LUG14816100319092">#REF!</definedName>
    <definedName name="LUG14816100319094" localSheetId="0">#REF!</definedName>
    <definedName name="LUG14816100319094">#REF!</definedName>
    <definedName name="LUG14816100319113" localSheetId="0">#REF!</definedName>
    <definedName name="LUG14816100319113">#REF!</definedName>
    <definedName name="LUG14816100339014" localSheetId="0">#REF!</definedName>
    <definedName name="LUG14816100339014">#REF!</definedName>
    <definedName name="LUG14816100339030" localSheetId="0">#REF!</definedName>
    <definedName name="LUG14816100339030">#REF!</definedName>
    <definedName name="LUG14816100339033" localSheetId="0">#REF!</definedName>
    <definedName name="LUG14816100339033">#REF!</definedName>
    <definedName name="LUG14816100339036" localSheetId="0">#REF!</definedName>
    <definedName name="LUG14816100339036">#REF!</definedName>
    <definedName name="LUG14816100339037" localSheetId="0">#REF!</definedName>
    <definedName name="LUG14816100339037">#REF!</definedName>
    <definedName name="LUG14816100339039" localSheetId="0">#REF!</definedName>
    <definedName name="LUG14816100339039">#REF!</definedName>
    <definedName name="LUG14816100339047" localSheetId="0">#REF!</definedName>
    <definedName name="LUG14816100339047">#REF!</definedName>
    <definedName name="LUG14816100339092" localSheetId="0">#REF!</definedName>
    <definedName name="LUG14816100339092">#REF!</definedName>
    <definedName name="LUG14816100339093" localSheetId="0">#REF!</definedName>
    <definedName name="LUG14816100339093">#REF!</definedName>
    <definedName name="LUG14816100339139" localSheetId="0">#REF!</definedName>
    <definedName name="LUG14816100339139">#REF!</definedName>
    <definedName name="LUG14816100339192" localSheetId="0">#REF!</definedName>
    <definedName name="LUG14816100339192">#REF!</definedName>
    <definedName name="LUG14816100449051" localSheetId="0">#REF!</definedName>
    <definedName name="LUG14816100449051">#REF!</definedName>
    <definedName name="LUG14816100449052" localSheetId="0">#REF!</definedName>
    <definedName name="LUG14816100449052">#REF!</definedName>
    <definedName name="LUG14816127339039" localSheetId="0">#REF!</definedName>
    <definedName name="LUG14816127339039">#REF!</definedName>
    <definedName name="LUG14817100339046" localSheetId="0">#REF!</definedName>
    <definedName name="LUG14817100339046">#REF!</definedName>
    <definedName name="LUG14817100339092" localSheetId="0">#REF!</definedName>
    <definedName name="LUG14817100339092">#REF!</definedName>
    <definedName name="LUG14818100339049" localSheetId="0">#REF!</definedName>
    <definedName name="LUG14818100339049">#REF!</definedName>
    <definedName name="LUG14819100319001" localSheetId="0">#REF!</definedName>
    <definedName name="LUG14819100319001">#REF!</definedName>
    <definedName name="LUG14819100319003" localSheetId="0">#REF!</definedName>
    <definedName name="LUG14819100319003">#REF!</definedName>
    <definedName name="LUG14819100319008" localSheetId="0">#REF!</definedName>
    <definedName name="LUG14819100319008">#REF!</definedName>
    <definedName name="LUG14819100319092" localSheetId="0">#REF!</definedName>
    <definedName name="LUG14819100319092">#REF!</definedName>
    <definedName name="LUG14819156319001">[1]celulas090014!$H$40</definedName>
    <definedName name="LUG14819156319003">[1]celulas090014!$H$41</definedName>
    <definedName name="LUG14819156319008" localSheetId="0">#REF!</definedName>
    <definedName name="LUG14819156319008">#REF!</definedName>
    <definedName name="LUG14819156319092" localSheetId="0">#REF!</definedName>
    <definedName name="LUG14819156319092">#REF!</definedName>
    <definedName name="LUG14819169319001" localSheetId="0">#REF!</definedName>
    <definedName name="LUG14819169319001">#REF!</definedName>
    <definedName name="LUG14819169319003" localSheetId="0">#REF!</definedName>
    <definedName name="LUG14819169319003">#REF!</definedName>
    <definedName name="LUG14819169319091" localSheetId="0">#REF!</definedName>
    <definedName name="LUG14819169319091">#REF!</definedName>
    <definedName name="LUG14819169319092" localSheetId="0">#REF!</definedName>
    <definedName name="LUG14819169319092">#REF!</definedName>
    <definedName name="LUG14819300319008" localSheetId="0">#REF!</definedName>
    <definedName name="LUG14819300319008">#REF!</definedName>
    <definedName name="LUG14819300319092" localSheetId="0">#REF!</definedName>
    <definedName name="LUG14819300319092">#REF!</definedName>
    <definedName name="LUG14820100339036" localSheetId="0">#REF!</definedName>
    <definedName name="LUG14820100339036">#REF!</definedName>
    <definedName name="LUG14820100339039" localSheetId="0">#REF!</definedName>
    <definedName name="LUG14820100339039">#REF!</definedName>
    <definedName name="LUG14820100339047" localSheetId="0">#REF!</definedName>
    <definedName name="LUG14820100339047">#REF!</definedName>
    <definedName name="LUG14820100339092" localSheetId="0">#REF!</definedName>
    <definedName name="LUG14820100339092">#REF!</definedName>
    <definedName name="LUG14820100339147" localSheetId="0">#REF!</definedName>
    <definedName name="LUG14820100339147">#REF!</definedName>
    <definedName name="LUG14820100339192" localSheetId="0">#REF!</definedName>
    <definedName name="LUG14820100339192">#REF!</definedName>
    <definedName name="LUG14820300339036" localSheetId="0">#REF!</definedName>
    <definedName name="LUG14820300339036">#REF!</definedName>
    <definedName name="LUG14820300339047" localSheetId="0">#REF!</definedName>
    <definedName name="LUG14820300339047">#REF!</definedName>
    <definedName name="LUG14820300339092" localSheetId="0">#REF!</definedName>
    <definedName name="LUG14820300339092">#REF!</definedName>
    <definedName name="LUG14821100339014" localSheetId="0">#REF!</definedName>
    <definedName name="LUG14821100339014">#REF!</definedName>
    <definedName name="LUG14821100339030" localSheetId="0">#REF!</definedName>
    <definedName name="LUG14821100339030">#REF!</definedName>
    <definedName name="LUG14821100339033" localSheetId="0">#REF!</definedName>
    <definedName name="LUG14821100339033">#REF!</definedName>
    <definedName name="LUG14821100339036" localSheetId="0">#REF!</definedName>
    <definedName name="LUG14821100339036">#REF!</definedName>
    <definedName name="LUG14821100339037" localSheetId="0">#REF!</definedName>
    <definedName name="LUG14821100339037">#REF!</definedName>
    <definedName name="LUG14821100339039" localSheetId="0">#REF!</definedName>
    <definedName name="LUG14821100339039">#REF!</definedName>
    <definedName name="LUG14821100339047" localSheetId="0">#REF!</definedName>
    <definedName name="LUG14821100339047">#REF!</definedName>
    <definedName name="LUG14821100339092" localSheetId="0">#REF!</definedName>
    <definedName name="LUG14821100339092">#REF!</definedName>
    <definedName name="LUG14821100339093" localSheetId="0">#REF!</definedName>
    <definedName name="LUG14821100339093">#REF!</definedName>
    <definedName name="LUG14821100339139" localSheetId="0">#REF!</definedName>
    <definedName name="LUG14821100339139">#REF!</definedName>
    <definedName name="LUG14821100339147" localSheetId="0">#REF!</definedName>
    <definedName name="LUG14821100339147">#REF!</definedName>
    <definedName name="LUG14821100339192" localSheetId="0">#REF!</definedName>
    <definedName name="LUG14821100339192">#REF!</definedName>
    <definedName name="LUG14821100449051" localSheetId="0">#REF!</definedName>
    <definedName name="LUG14821100449051">#REF!</definedName>
    <definedName name="LUG14821100449052" localSheetId="0">#REF!</definedName>
    <definedName name="LUG14821100449052">#REF!</definedName>
    <definedName name="LUG14821127339030" localSheetId="0">#REF!</definedName>
    <definedName name="LUG14821127339030">#REF!</definedName>
    <definedName name="LUG14821127339037" localSheetId="0">#REF!</definedName>
    <definedName name="LUG14821127339037">#REF!</definedName>
    <definedName name="LUG14821127339039" localSheetId="0">#REF!</definedName>
    <definedName name="LUG14821127339039">#REF!</definedName>
    <definedName name="LUG14821127339093" localSheetId="0">#REF!</definedName>
    <definedName name="LUG14821127339093">#REF!</definedName>
    <definedName name="LUG14843100449051" localSheetId="0">#REF!</definedName>
    <definedName name="LUG14843100449051">#REF!</definedName>
    <definedName name="LUG14844100449051" localSheetId="0">#REF!</definedName>
    <definedName name="LUG14844100449051">#REF!</definedName>
    <definedName name="LUG14844100449092" localSheetId="0">#REF!</definedName>
    <definedName name="LUG14844100449092">#REF!</definedName>
    <definedName name="LUG14855100339030" localSheetId="0">#REF!</definedName>
    <definedName name="LUG14855100339030">#REF!</definedName>
    <definedName name="LUG14855100339039" localSheetId="0">#REF!</definedName>
    <definedName name="LUG14855100339039">#REF!</definedName>
    <definedName name="LUG14855100449052" localSheetId="0">#REF!</definedName>
    <definedName name="LUG14855100449052">#REF!</definedName>
    <definedName name="LUG14856100339014" localSheetId="0">#REF!</definedName>
    <definedName name="LUG14856100339014">#REF!</definedName>
    <definedName name="LUG14856100339033" localSheetId="0">#REF!</definedName>
    <definedName name="LUG14856100339033">#REF!</definedName>
    <definedName name="LUG14856100339036" localSheetId="0">#REF!</definedName>
    <definedName name="LUG14856100339036">#REF!</definedName>
    <definedName name="LUG14856100339039" localSheetId="0">#REF!</definedName>
    <definedName name="LUG14856100339039">#REF!</definedName>
    <definedName name="LUG14856100339092" localSheetId="0">#REF!</definedName>
    <definedName name="LUG14856100339092">#REF!</definedName>
    <definedName name="LUG14856100339093" localSheetId="0">#REF!</definedName>
    <definedName name="LUG14856100339093">#REF!</definedName>
    <definedName name="LUG14856100339139" localSheetId="0">#REF!</definedName>
    <definedName name="LUG14856100339139">#REF!</definedName>
    <definedName name="LUG14856100339147" localSheetId="0">#REF!</definedName>
    <definedName name="LUG14856100339147">#REF!</definedName>
    <definedName name="LUG14857100339008" localSheetId="0">#REF!</definedName>
    <definedName name="LUG14857100339008">#REF!</definedName>
    <definedName name="LUG14857100339092" localSheetId="0">#REF!</definedName>
    <definedName name="LUG14857100339092">#REF!</definedName>
    <definedName name="LUG14859100339008" localSheetId="0">#REF!</definedName>
    <definedName name="LUG14859100339008">#REF!</definedName>
    <definedName name="LUG14859100339030" localSheetId="0">#REF!</definedName>
    <definedName name="LUG14859100339030">#REF!</definedName>
    <definedName name="LUG14859100339036" localSheetId="0">#REF!</definedName>
    <definedName name="LUG14859100339036">#REF!</definedName>
    <definedName name="LUG14859100339037" localSheetId="0">#REF!</definedName>
    <definedName name="LUG14859100339037">#REF!</definedName>
    <definedName name="LUG14859100339039" localSheetId="0">#REF!</definedName>
    <definedName name="LUG14859100339039">#REF!</definedName>
    <definedName name="LUG14859100339047" localSheetId="0">#REF!</definedName>
    <definedName name="LUG14859100339047">#REF!</definedName>
    <definedName name="LUG14859100339093" localSheetId="0">#REF!</definedName>
    <definedName name="LUG14859100339093">#REF!</definedName>
    <definedName name="LUG14859100339147" localSheetId="0">#REF!</definedName>
    <definedName name="LUG14859100339147">#REF!</definedName>
    <definedName name="LUG14859100449052" localSheetId="0">#REF!</definedName>
    <definedName name="LUG14859100449052">#REF!</definedName>
    <definedName name="LUG14859151339030" localSheetId="0">#REF!</definedName>
    <definedName name="LUG14859151339030">#REF!</definedName>
    <definedName name="LUG14859151339039" localSheetId="0">#REF!</definedName>
    <definedName name="LUG14859151339039">#REF!</definedName>
    <definedName name="LUG14859151339093" localSheetId="0">#REF!</definedName>
    <definedName name="LUG14859151339093">#REF!</definedName>
    <definedName name="LUG14859151449052" localSheetId="0">#REF!</definedName>
    <definedName name="LUG14859151449052">#REF!</definedName>
    <definedName name="LUG1624408100339036">[2]celulas090016!$H$2</definedName>
    <definedName name="LUG1624408100339039">[2]celulas090016!$H$3</definedName>
    <definedName name="LUG1624408100339047" localSheetId="0">#REF!</definedName>
    <definedName name="LUG1624408100339047">#REF!</definedName>
    <definedName name="LUG1624408100339092">[2]celulas090016!$H$4</definedName>
    <definedName name="LUG1624408100339139" localSheetId="0">#REF!</definedName>
    <definedName name="LUG1624408100339139">#REF!</definedName>
    <definedName name="LUG1624408100339147">[2]celulas090016!$H$5</definedName>
    <definedName name="LUG1624408100339192">[2]celulas090016!$H$6</definedName>
    <definedName name="LUG1624408300339036" localSheetId="0">#REF!</definedName>
    <definedName name="LUG1624408300339036">#REF!</definedName>
    <definedName name="LUG1624408300339147" localSheetId="0">#REF!</definedName>
    <definedName name="LUG1624408300339147">#REF!</definedName>
    <definedName name="LUG1624409100339008">[2]celulas090016!$H$42</definedName>
    <definedName name="LUG1624409100339092" localSheetId="0">#REF!</definedName>
    <definedName name="LUG1624409100339092">#REF!</definedName>
    <definedName name="LUG1624410100339030">[2]celulas090016!$H$43</definedName>
    <definedName name="LUG1624410100339036">[2]celulas090016!$H$44</definedName>
    <definedName name="LUG1624410100339037">[2]celulas090016!$H$45</definedName>
    <definedName name="LUG1624410100339039">[2]celulas090016!$H$46</definedName>
    <definedName name="LUG1624410100339092">[2]celulas090016!$H$47</definedName>
    <definedName name="LUG1624410100339093">[2]celulas090016!$H$48</definedName>
    <definedName name="LUG1624410100449052" localSheetId="0">#REF!</definedName>
    <definedName name="LUG1624410100449052">#REF!</definedName>
    <definedName name="LUG1624412100449051" localSheetId="0">#REF!</definedName>
    <definedName name="LUG1624412100449051">#REF!</definedName>
    <definedName name="LUG1624412100449052" localSheetId="0">#REF!</definedName>
    <definedName name="LUG1624412100449052">#REF!</definedName>
    <definedName name="LUG1624416100339030" localSheetId="0">#REF!</definedName>
    <definedName name="LUG1624416100339030">#REF!</definedName>
    <definedName name="LUG1624416100339037" localSheetId="0">#REF!</definedName>
    <definedName name="LUG1624416100339037">#REF!</definedName>
    <definedName name="LUG1624416100339039" localSheetId="0">#REF!</definedName>
    <definedName name="LUG1624416100339039">#REF!</definedName>
    <definedName name="LUG1624416100449052" localSheetId="0">#REF!</definedName>
    <definedName name="LUG1624416100449052">#REF!</definedName>
    <definedName name="LUG1624416127339030" localSheetId="0">#REF!</definedName>
    <definedName name="LUG1624416127339030">#REF!</definedName>
    <definedName name="LUG1624416127339037" localSheetId="0">#REF!</definedName>
    <definedName name="LUG1624416127339037">#REF!</definedName>
    <definedName name="LUG1624416127339039" localSheetId="0">#REF!</definedName>
    <definedName name="LUG1624416127339039">#REF!</definedName>
    <definedName name="LUG163828100339091" localSheetId="0">#REF!</definedName>
    <definedName name="LUG163828100339091">#REF!</definedName>
    <definedName name="LUG167257153339091" localSheetId="0">#REF!</definedName>
    <definedName name="LUG167257153339091">#REF!</definedName>
    <definedName name="LUG16815100319013" localSheetId="0">#REF!</definedName>
    <definedName name="LUG16815100319013">#REF!</definedName>
    <definedName name="LUG16815100319113" localSheetId="0">#REF!</definedName>
    <definedName name="LUG16815100319113">#REF!</definedName>
    <definedName name="LUG16815100319192" localSheetId="0">#REF!</definedName>
    <definedName name="LUG16815100319192">#REF!</definedName>
    <definedName name="LUG16816100319008" localSheetId="0">#REF!</definedName>
    <definedName name="LUG16816100319008">#REF!</definedName>
    <definedName name="LUG16816100319011" localSheetId="0">#REF!</definedName>
    <definedName name="LUG16816100319011">#REF!</definedName>
    <definedName name="LUG16816100319013" localSheetId="0">#REF!</definedName>
    <definedName name="LUG16816100319013">#REF!</definedName>
    <definedName name="LUG16816100319016" localSheetId="0">#REF!</definedName>
    <definedName name="LUG16816100319016">#REF!</definedName>
    <definedName name="LUG16816100319091" localSheetId="0">#REF!</definedName>
    <definedName name="LUG16816100319091">#REF!</definedName>
    <definedName name="LUG16816100319092" localSheetId="0">#REF!</definedName>
    <definedName name="LUG16816100319092">#REF!</definedName>
    <definedName name="LUG16816100319096">[2]celulas090016!$H$14</definedName>
    <definedName name="LUG16816100319113" localSheetId="0">#REF!</definedName>
    <definedName name="LUG16816100319113">#REF!</definedName>
    <definedName name="LUG16816100319192" localSheetId="0">#REF!</definedName>
    <definedName name="LUG16816100319192">#REF!</definedName>
    <definedName name="LUG16816100339014" localSheetId="0">#REF!</definedName>
    <definedName name="LUG16816100339014">#REF!</definedName>
    <definedName name="LUG16816100339030" localSheetId="0">#REF!</definedName>
    <definedName name="LUG16816100339030">#REF!</definedName>
    <definedName name="LUG16816100339033" localSheetId="0">#REF!</definedName>
    <definedName name="LUG16816100339033">#REF!</definedName>
    <definedName name="LUG16816100339036" localSheetId="0">#REF!</definedName>
    <definedName name="LUG16816100339036">#REF!</definedName>
    <definedName name="LUG16816100339037" localSheetId="0">#REF!</definedName>
    <definedName name="LUG16816100339037">#REF!</definedName>
    <definedName name="LUG16816100339039" localSheetId="0">#REF!</definedName>
    <definedName name="LUG16816100339039">#REF!</definedName>
    <definedName name="LUG16816100339047" localSheetId="0">#REF!</definedName>
    <definedName name="LUG16816100339047">#REF!</definedName>
    <definedName name="LUG16816100339092" localSheetId="0">#REF!</definedName>
    <definedName name="LUG16816100339092">#REF!</definedName>
    <definedName name="LUG16816100339093" localSheetId="0">#REF!</definedName>
    <definedName name="LUG16816100339093">#REF!</definedName>
    <definedName name="LUG16816100339139" localSheetId="0">#REF!</definedName>
    <definedName name="LUG16816100339139">#REF!</definedName>
    <definedName name="LUG16816100339147" localSheetId="0">#REF!</definedName>
    <definedName name="LUG16816100339147">#REF!</definedName>
    <definedName name="LUG16816100449051" localSheetId="0">#REF!</definedName>
    <definedName name="LUG16816100449051">#REF!</definedName>
    <definedName name="LUG16816100449052" localSheetId="0">#REF!</definedName>
    <definedName name="LUG16816100449052">#REF!</definedName>
    <definedName name="LUG16816127339039" localSheetId="0">#REF!</definedName>
    <definedName name="LUG16816127339039">#REF!</definedName>
    <definedName name="LUG16817100339046" localSheetId="0">#REF!</definedName>
    <definedName name="LUG16817100339046">#REF!</definedName>
    <definedName name="LUG16817100339092" localSheetId="0">#REF!</definedName>
    <definedName name="LUG16817100339092">#REF!</definedName>
    <definedName name="LUG16818100339049" localSheetId="0">#REF!</definedName>
    <definedName name="LUG16818100339049">#REF!</definedName>
    <definedName name="LUG16818100339092" localSheetId="0">#REF!</definedName>
    <definedName name="LUG16818100339092">#REF!</definedName>
    <definedName name="LUG16819100319001" localSheetId="0">#REF!</definedName>
    <definedName name="LUG16819100319001">#REF!</definedName>
    <definedName name="LUG16819100319003" localSheetId="0">#REF!</definedName>
    <definedName name="LUG16819100319003">#REF!</definedName>
    <definedName name="LUG16819100319008" localSheetId="0">#REF!</definedName>
    <definedName name="LUG16819100319008">#REF!</definedName>
    <definedName name="LUG16819100319091" localSheetId="0">#REF!</definedName>
    <definedName name="LUG16819100319091">#REF!</definedName>
    <definedName name="LUG16819100319092" localSheetId="0">#REF!</definedName>
    <definedName name="LUG16819100319092">#REF!</definedName>
    <definedName name="LUG16819156319001">[2]celulas090016!$H$50</definedName>
    <definedName name="LUG16819156319003" localSheetId="0">#REF!</definedName>
    <definedName name="LUG16819156319003">#REF!</definedName>
    <definedName name="LUG16819156319008" localSheetId="0">#REF!</definedName>
    <definedName name="LUG16819156319008">#REF!</definedName>
    <definedName name="LUG16819156319091" localSheetId="0">#REF!</definedName>
    <definedName name="LUG16819156319091">#REF!</definedName>
    <definedName name="LUG16819156319092" localSheetId="0">#REF!</definedName>
    <definedName name="LUG16819156319092">#REF!</definedName>
    <definedName name="LUG16819169319001" localSheetId="0">#REF!</definedName>
    <definedName name="LUG16819169319001">#REF!</definedName>
    <definedName name="LUG16819169319003" localSheetId="0">#REF!</definedName>
    <definedName name="LUG16819169319003">#REF!</definedName>
    <definedName name="LUG16819169319091" localSheetId="0">#REF!</definedName>
    <definedName name="LUG16819169319091">#REF!</definedName>
    <definedName name="LUG16819169319092" localSheetId="0">#REF!</definedName>
    <definedName name="LUG16819169319092">#REF!</definedName>
    <definedName name="LUG16819300319003" localSheetId="0">#REF!</definedName>
    <definedName name="LUG16819300319003">#REF!</definedName>
    <definedName name="LUG16819300319008" localSheetId="0">#REF!</definedName>
    <definedName name="LUG16819300319008">#REF!</definedName>
    <definedName name="LUG16819300319092" localSheetId="0">#REF!</definedName>
    <definedName name="LUG16819300319092">#REF!</definedName>
    <definedName name="LUG16820100339036" localSheetId="0">#REF!</definedName>
    <definedName name="LUG16820100339036">#REF!</definedName>
    <definedName name="LUG16820100339039" localSheetId="0">#REF!</definedName>
    <definedName name="LUG16820100339039">#REF!</definedName>
    <definedName name="LUG16820100339047" localSheetId="0">#REF!</definedName>
    <definedName name="LUG16820100339047">#REF!</definedName>
    <definedName name="LUG16820100339092" localSheetId="0">#REF!</definedName>
    <definedName name="LUG16820100339092">#REF!</definedName>
    <definedName name="LUG16820100339139" localSheetId="0">#REF!</definedName>
    <definedName name="LUG16820100339139">#REF!</definedName>
    <definedName name="LUG16820100339147" localSheetId="0">#REF!</definedName>
    <definedName name="LUG16820100339147">#REF!</definedName>
    <definedName name="LUG16820100339192" localSheetId="0">#REF!</definedName>
    <definedName name="LUG16820100339192">#REF!</definedName>
    <definedName name="LUG16820300339036" localSheetId="0">#REF!</definedName>
    <definedName name="LUG16820300339036">#REF!</definedName>
    <definedName name="LUG16820300339047" localSheetId="0">#REF!</definedName>
    <definedName name="LUG16820300339047">#REF!</definedName>
    <definedName name="LUG16820300339147" localSheetId="0">#REF!</definedName>
    <definedName name="LUG16820300339147">#REF!</definedName>
    <definedName name="LUG16821100339014" localSheetId="0">#REF!</definedName>
    <definedName name="LUG16821100339014">#REF!</definedName>
    <definedName name="LUG16821100339030" localSheetId="0">#REF!</definedName>
    <definedName name="LUG16821100339030">#REF!</definedName>
    <definedName name="LUG16821100339033" localSheetId="0">#REF!</definedName>
    <definedName name="LUG16821100339033">#REF!</definedName>
    <definedName name="LUG16821100339036" localSheetId="0">#REF!</definedName>
    <definedName name="LUG16821100339036">#REF!</definedName>
    <definedName name="LUG16821100339037" localSheetId="0">#REF!</definedName>
    <definedName name="LUG16821100339037">#REF!</definedName>
    <definedName name="LUG16821100339039" localSheetId="0">#REF!</definedName>
    <definedName name="LUG16821100339039">#REF!</definedName>
    <definedName name="LUG16821100339047" localSheetId="0">#REF!</definedName>
    <definedName name="LUG16821100339047">#REF!</definedName>
    <definedName name="LUG16821100339092" localSheetId="0">#REF!</definedName>
    <definedName name="LUG16821100339092">#REF!</definedName>
    <definedName name="LUG16821100339093" localSheetId="0">#REF!</definedName>
    <definedName name="LUG16821100339093">#REF!</definedName>
    <definedName name="LUG16821100339139" localSheetId="0">#REF!</definedName>
    <definedName name="LUG16821100339139">#REF!</definedName>
    <definedName name="LUG16821100339147" localSheetId="0">#REF!</definedName>
    <definedName name="LUG16821100339147">#REF!</definedName>
    <definedName name="LUG16821100449039">[2]celulas090016!$H$27</definedName>
    <definedName name="LUG16821100449051" localSheetId="0">#REF!</definedName>
    <definedName name="LUG16821100449051">#REF!</definedName>
    <definedName name="LUG16821100449052" localSheetId="0">#REF!</definedName>
    <definedName name="LUG16821100449052">#REF!</definedName>
    <definedName name="LUG16821100449092" localSheetId="0">#REF!</definedName>
    <definedName name="LUG16821100449092">#REF!</definedName>
    <definedName name="LUG16821127339030" localSheetId="0">#REF!</definedName>
    <definedName name="LUG16821127339030">#REF!</definedName>
    <definedName name="LUG16821127339037" localSheetId="0">#REF!</definedName>
    <definedName name="LUG16821127339037">#REF!</definedName>
    <definedName name="LUG16821127339039" localSheetId="0">#REF!</definedName>
    <definedName name="LUG16821127339039">#REF!</definedName>
    <definedName name="LUG16821127339047" localSheetId="0">#REF!</definedName>
    <definedName name="LUG16821127339047">#REF!</definedName>
    <definedName name="LUG16821127339092" localSheetId="0">#REF!</definedName>
    <definedName name="LUG16821127339092">#REF!</definedName>
    <definedName name="LUG16831100449051" localSheetId="0">#REF!</definedName>
    <definedName name="LUG16831100449051">#REF!</definedName>
    <definedName name="LUG16834100449051" localSheetId="0">#REF!</definedName>
    <definedName name="LUG16834100449051">#REF!</definedName>
    <definedName name="LUG16834100449092" localSheetId="0">#REF!</definedName>
    <definedName name="LUG16834100449092">#REF!</definedName>
    <definedName name="LUG16843100339039" localSheetId="0">#REF!</definedName>
    <definedName name="LUG16843100339039">#REF!</definedName>
    <definedName name="LUG16843100449051" localSheetId="0">#REF!</definedName>
    <definedName name="LUG16843100449051">#REF!</definedName>
    <definedName name="LUG16843100449052" localSheetId="0">#REF!</definedName>
    <definedName name="LUG16843100449052">#REF!</definedName>
    <definedName name="LUG16844100449051" localSheetId="0">#REF!</definedName>
    <definedName name="LUG16844100449051">#REF!</definedName>
    <definedName name="LUG16848100449051" localSheetId="0">#REF!</definedName>
    <definedName name="LUG16848100449051">#REF!</definedName>
    <definedName name="LUG16848100449052">[2]celulas090016!$H$35</definedName>
    <definedName name="LUG16848100449092" localSheetId="0">#REF!</definedName>
    <definedName name="LUG16848100449092">#REF!</definedName>
    <definedName name="LUG16855100339030" localSheetId="0">#REF!</definedName>
    <definedName name="LUG16855100339030">#REF!</definedName>
    <definedName name="LUG16855100339039" localSheetId="0">#REF!</definedName>
    <definedName name="LUG16855100339039">#REF!</definedName>
    <definedName name="LUG16855100449052" localSheetId="0">#REF!</definedName>
    <definedName name="LUG16855100449052">#REF!</definedName>
    <definedName name="LUG16856100339014" localSheetId="0">#REF!</definedName>
    <definedName name="LUG16856100339014">#REF!</definedName>
    <definedName name="LUG16856100339036">[2]celulas090016!$H$37</definedName>
    <definedName name="LUG16856100339039" localSheetId="0">#REF!</definedName>
    <definedName name="LUG16856100339039">#REF!</definedName>
    <definedName name="LUG16856100339092" localSheetId="0">#REF!</definedName>
    <definedName name="LUG16856100339092">#REF!</definedName>
    <definedName name="LUG16856100339139" localSheetId="0">#REF!</definedName>
    <definedName name="LUG16856100339139">#REF!</definedName>
    <definedName name="LUG16857100339008" localSheetId="0">#REF!</definedName>
    <definedName name="LUG16857100339008">#REF!</definedName>
    <definedName name="LUG16857100339092" localSheetId="0">#REF!</definedName>
    <definedName name="LUG16857100339092">#REF!</definedName>
    <definedName name="LUG16859100339030" localSheetId="0">#REF!</definedName>
    <definedName name="LUG16859100339030">#REF!</definedName>
    <definedName name="LUG16859100339036" localSheetId="0">#REF!</definedName>
    <definedName name="LUG16859100339036">#REF!</definedName>
    <definedName name="LUG16859100339037" localSheetId="0">#REF!</definedName>
    <definedName name="LUG16859100339037">#REF!</definedName>
    <definedName name="LUG16859100339039" localSheetId="0">#REF!</definedName>
    <definedName name="LUG16859100339039">#REF!</definedName>
    <definedName name="LUG16859100339092" localSheetId="0">#REF!</definedName>
    <definedName name="LUG16859100339092">#REF!</definedName>
    <definedName name="LUG16859100449052" localSheetId="0">#REF!</definedName>
    <definedName name="LUG16859100449052">#REF!</definedName>
    <definedName name="LUG16859151339030" localSheetId="0">#REF!</definedName>
    <definedName name="LUG16859151339030">#REF!</definedName>
    <definedName name="LUG16859151339036" localSheetId="0">#REF!</definedName>
    <definedName name="LUG16859151339036">#REF!</definedName>
    <definedName name="LUG16859151339037" localSheetId="0">#REF!</definedName>
    <definedName name="LUG16859151339037">#REF!</definedName>
    <definedName name="LUG16859151339039" localSheetId="0">#REF!</definedName>
    <definedName name="LUG16859151339039">#REF!</definedName>
    <definedName name="LUG16859151339093" localSheetId="0">#REF!</definedName>
    <definedName name="LUG16859151339093">#REF!</definedName>
    <definedName name="LUG16859151449052" localSheetId="0">#REF!</definedName>
    <definedName name="LUG16859151449052">#REF!</definedName>
    <definedName name="LUG16899100319013" localSheetId="0">#REF!</definedName>
    <definedName name="LUG16899100319013">#REF!</definedName>
    <definedName name="LUG16899100319113" localSheetId="0">#REF!</definedName>
    <definedName name="LUG16899100319113">#REF!</definedName>
    <definedName name="LUG16899100319192" localSheetId="0">#REF!</definedName>
    <definedName name="LUG16899100319192">#REF!</definedName>
    <definedName name="LUG16900100319008" localSheetId="0">#REF!</definedName>
    <definedName name="LUG16900100319008">#REF!</definedName>
    <definedName name="LUG16900100319011" localSheetId="0">#REF!</definedName>
    <definedName name="LUG16900100319011">#REF!</definedName>
    <definedName name="LUG16900100319013" localSheetId="0">#REF!</definedName>
    <definedName name="LUG16900100319013">#REF!</definedName>
    <definedName name="LUG16900100319016" localSheetId="0">#REF!</definedName>
    <definedName name="LUG16900100319016">#REF!</definedName>
    <definedName name="LUG16900100319091" localSheetId="0">#REF!</definedName>
    <definedName name="LUG16900100319091">#REF!</definedName>
    <definedName name="LUG16900100319113" localSheetId="0">#REF!</definedName>
    <definedName name="LUG16900100319113">#REF!</definedName>
    <definedName name="LUG16900100339014" localSheetId="0">#REF!</definedName>
    <definedName name="LUG16900100339014">#REF!</definedName>
    <definedName name="LUG16900100339030" localSheetId="0">#REF!</definedName>
    <definedName name="LUG16900100339030">#REF!</definedName>
    <definedName name="LUG16900100339033" localSheetId="0">#REF!</definedName>
    <definedName name="LUG16900100339033">#REF!</definedName>
    <definedName name="LUG16900100339036" localSheetId="0">#REF!</definedName>
    <definedName name="LUG16900100339036">#REF!</definedName>
    <definedName name="LUG16900100339037" localSheetId="0">#REF!</definedName>
    <definedName name="LUG16900100339037">#REF!</definedName>
    <definedName name="LUG16900100339039" localSheetId="0">#REF!</definedName>
    <definedName name="LUG16900100339039">#REF!</definedName>
    <definedName name="LUG16900100339047" localSheetId="0">#REF!</definedName>
    <definedName name="LUG16900100339047">#REF!</definedName>
    <definedName name="LUG16900100339092" localSheetId="0">#REF!</definedName>
    <definedName name="LUG16900100339092">#REF!</definedName>
    <definedName name="LUG16900100339093" localSheetId="0">#REF!</definedName>
    <definedName name="LUG16900100339093">#REF!</definedName>
    <definedName name="LUG16900100339139" localSheetId="0">#REF!</definedName>
    <definedName name="LUG16900100339139">#REF!</definedName>
    <definedName name="LUG16900100339147" localSheetId="0">#REF!</definedName>
    <definedName name="LUG16900100339147">#REF!</definedName>
    <definedName name="LUG16901100339046" localSheetId="0">#REF!</definedName>
    <definedName name="LUG16901100339046">#REF!</definedName>
    <definedName name="LUG16902100339049" localSheetId="0">#REF!</definedName>
    <definedName name="LUG16902100339049">#REF!</definedName>
    <definedName name="LUG16903100339091" localSheetId="0">#REF!</definedName>
    <definedName name="LUG16903100339091">#REF!</definedName>
    <definedName name="LUG16903100459091" localSheetId="0">#REF!</definedName>
    <definedName name="LUG16903100459091">#REF!</definedName>
    <definedName name="LUG16905100319001" localSheetId="0">#REF!</definedName>
    <definedName name="LUG16905100319001">#REF!</definedName>
    <definedName name="LUG16905100319008" localSheetId="0">#REF!</definedName>
    <definedName name="LUG16905100319008">#REF!</definedName>
    <definedName name="LUG16905156319001" localSheetId="0">#REF!</definedName>
    <definedName name="LUG16905156319001">#REF!</definedName>
    <definedName name="LUG16905156319003" localSheetId="0">#REF!</definedName>
    <definedName name="LUG16905156319003">#REF!</definedName>
    <definedName name="LUG16905156319008" localSheetId="0">#REF!</definedName>
    <definedName name="LUG16905156319008">#REF!</definedName>
    <definedName name="LUG16905156319091" localSheetId="0">#REF!</definedName>
    <definedName name="LUG16905156319091">#REF!</definedName>
    <definedName name="LUG16905169319001" localSheetId="0">#REF!</definedName>
    <definedName name="LUG16905169319001">#REF!</definedName>
    <definedName name="LUG16908100339030" localSheetId="0">#REF!</definedName>
    <definedName name="LUG16908100339030">#REF!</definedName>
    <definedName name="LUG16908100339036" localSheetId="0">#REF!</definedName>
    <definedName name="LUG16908100339036">#REF!</definedName>
    <definedName name="LUG16908100339037" localSheetId="0">#REF!</definedName>
    <definedName name="LUG16908100339037">#REF!</definedName>
    <definedName name="LUG16908100339039" localSheetId="0">#REF!</definedName>
    <definedName name="LUG16908100339039">#REF!</definedName>
    <definedName name="LUG16908100339047" localSheetId="0">#REF!</definedName>
    <definedName name="LUG16908100339047">#REF!</definedName>
    <definedName name="LUG16908100339092" localSheetId="0">#REF!</definedName>
    <definedName name="LUG16908100339092">#REF!</definedName>
    <definedName name="LUG16908100339147" localSheetId="0">#REF!</definedName>
    <definedName name="LUG16908100339147">#REF!</definedName>
    <definedName name="LUG16909100339014" localSheetId="0">#REF!</definedName>
    <definedName name="LUG16909100339014">#REF!</definedName>
    <definedName name="LUG16909100339036" localSheetId="0">#REF!</definedName>
    <definedName name="LUG16909100339036">#REF!</definedName>
    <definedName name="LUG16909100339039" localSheetId="0">#REF!</definedName>
    <definedName name="LUG16909100339039">#REF!</definedName>
    <definedName name="LUG16909100339047" localSheetId="0">#REF!</definedName>
    <definedName name="LUG16909100339047">#REF!</definedName>
    <definedName name="LUG16910100339008" localSheetId="0">#REF!</definedName>
    <definedName name="LUG16910100339008">#REF!</definedName>
    <definedName name="LUG16910100339092" localSheetId="0">#REF!</definedName>
    <definedName name="LUG16910100339092">#REF!</definedName>
    <definedName name="LUG16911100339030" localSheetId="0">#REF!</definedName>
    <definedName name="LUG16911100339030">#REF!</definedName>
    <definedName name="LUG16911100339037" localSheetId="0">#REF!</definedName>
    <definedName name="LUG16911100339037">#REF!</definedName>
    <definedName name="LUG16911100339039" localSheetId="0">#REF!</definedName>
    <definedName name="LUG16911100339039">#REF!</definedName>
    <definedName name="LUG16911100339092" localSheetId="0">#REF!</definedName>
    <definedName name="LUG16911100339092">#REF!</definedName>
    <definedName name="LUG281111150449052" localSheetId="0">#REF!</definedName>
    <definedName name="LUG281111150449052">#REF!</definedName>
    <definedName name="LUG281325100319092" localSheetId="0">#REF!</definedName>
    <definedName name="LUG281325100319092">#REF!</definedName>
    <definedName name="LUG2813794100339036" localSheetId="0">#REF!</definedName>
    <definedName name="LUG2813794100339036">#REF!</definedName>
    <definedName name="LUG2813794100339047" localSheetId="0">#REF!</definedName>
    <definedName name="LUG2813794100339047">#REF!</definedName>
    <definedName name="LUG2813794100339147" localSheetId="0">#REF!</definedName>
    <definedName name="LUG2813794100339147">#REF!</definedName>
    <definedName name="LUG283828100339091" localSheetId="0">#REF!</definedName>
    <definedName name="LUG283828100339091">#REF!</definedName>
    <definedName name="LUG287257153319092" localSheetId="0">#REF!</definedName>
    <definedName name="LUG287257153319092">#REF!</definedName>
    <definedName name="LUG287257153339091" localSheetId="0">#REF!</definedName>
    <definedName name="LUG287257153339091">#REF!</definedName>
    <definedName name="LUG287257153339092" localSheetId="0">#REF!</definedName>
    <definedName name="LUG287257153339092">#REF!</definedName>
    <definedName name="LUG287299153339092" localSheetId="0">#REF!</definedName>
    <definedName name="LUG287299153339092">#REF!</definedName>
    <definedName name="LUG28816100339036">[3]celulas090028!$H$2</definedName>
    <definedName name="LUG28821100339036" localSheetId="0">#REF!</definedName>
    <definedName name="LUG28821100339036">#REF!</definedName>
    <definedName name="LUG28855100339039" localSheetId="0">#REF!</definedName>
    <definedName name="LUG28855100339039">#REF!</definedName>
    <definedName name="LUG28855100339092" localSheetId="0">#REF!</definedName>
    <definedName name="LUG28855100339092">#REF!</definedName>
    <definedName name="LUG28855100449052">[3]celulas090028!$H$4</definedName>
    <definedName name="LUG28859100339039" localSheetId="0">#REF!</definedName>
    <definedName name="LUG28859100339039">#REF!</definedName>
    <definedName name="LUG28899100319013">[3]celulas090028!$H$26</definedName>
    <definedName name="LUG28899100319113" localSheetId="0">#REF!</definedName>
    <definedName name="LUG28899100319113">#REF!</definedName>
    <definedName name="LUG28899100319192" localSheetId="0">#REF!</definedName>
    <definedName name="LUG28899100319192">#REF!</definedName>
    <definedName name="LUG28900100319008" localSheetId="0">#REF!</definedName>
    <definedName name="LUG28900100319008">#REF!</definedName>
    <definedName name="LUG28900100319011" localSheetId="0">#REF!</definedName>
    <definedName name="LUG28900100319011">#REF!</definedName>
    <definedName name="LUG28900100319013">[3]celulas090028!$H$7</definedName>
    <definedName name="LUG28900100319016" localSheetId="0">#REF!</definedName>
    <definedName name="LUG28900100319016">#REF!</definedName>
    <definedName name="LUG28900100319091" localSheetId="0">#REF!</definedName>
    <definedName name="LUG28900100319091">#REF!</definedName>
    <definedName name="LUG28900100319092" localSheetId="0">#REF!</definedName>
    <definedName name="LUG28900100319092">#REF!</definedName>
    <definedName name="LUG28900100319094">[3]celulas090028!$H$11</definedName>
    <definedName name="LUG28900100319113" localSheetId="0">#REF!</definedName>
    <definedName name="LUG28900100319113">#REF!</definedName>
    <definedName name="LUG28900100339014">[3]celulas090028!$H$13</definedName>
    <definedName name="LUG28900100339030">[3]celulas090028!$H$14</definedName>
    <definedName name="LUG28900100339033">[3]celulas090028!$H$15</definedName>
    <definedName name="LUG28900100339036">[3]celulas090028!$H$16</definedName>
    <definedName name="LUG28900100339037">[3]celulas090028!$H$17</definedName>
    <definedName name="LUG28900100339039">[3]celulas090028!$H$18</definedName>
    <definedName name="LUG28900100339047">[3]celulas090028!$H$19</definedName>
    <definedName name="LUG28900100339092">[3]celulas090028!$H$20</definedName>
    <definedName name="LUG28900100339093">[3]celulas090028!$H$21</definedName>
    <definedName name="LUG28900100339139">[3]celulas090028!$H$22</definedName>
    <definedName name="LUG28900100339147">[3]celulas090028!$H$23</definedName>
    <definedName name="LUG28900100449051">[3]celulas090028!$H$24</definedName>
    <definedName name="LUG28900100449052">[3]celulas090028!$H$25</definedName>
    <definedName name="LUG28901100339046" localSheetId="0">#REF!</definedName>
    <definedName name="LUG28901100339046">#REF!</definedName>
    <definedName name="LUG28901100339092" localSheetId="0">#REF!</definedName>
    <definedName name="LUG28901100339092">#REF!</definedName>
    <definedName name="LUG28902100339049" localSheetId="0">#REF!</definedName>
    <definedName name="LUG28902100339049">#REF!</definedName>
    <definedName name="LUG28902100339092" localSheetId="0">#REF!</definedName>
    <definedName name="LUG28902100339092">#REF!</definedName>
    <definedName name="LUG28903100319092" localSheetId="0">#REF!</definedName>
    <definedName name="LUG28903100319092">#REF!</definedName>
    <definedName name="LUG28903100339091" localSheetId="0">#REF!</definedName>
    <definedName name="LUG28903100339091">#REF!</definedName>
    <definedName name="LUG28903100339092" localSheetId="0">#REF!</definedName>
    <definedName name="LUG28903100339092">#REF!</definedName>
    <definedName name="LUG28903100459091" localSheetId="0">#REF!</definedName>
    <definedName name="LUG28903100459091">#REF!</definedName>
    <definedName name="LUG28905100319001">[3]celulas090028!$H$57</definedName>
    <definedName name="LUG28905100319008" localSheetId="0">#REF!</definedName>
    <definedName name="LUG28905100319008">#REF!</definedName>
    <definedName name="LUG28905156319001" localSheetId="0">#REF!</definedName>
    <definedName name="LUG28905156319001">#REF!</definedName>
    <definedName name="LUG28905156319003" localSheetId="0">#REF!</definedName>
    <definedName name="LUG28905156319003">#REF!</definedName>
    <definedName name="LUG28905156319008">[3]celulas090028!$H$61</definedName>
    <definedName name="LUG28905156319091" localSheetId="0">#REF!</definedName>
    <definedName name="LUG28905156319091">#REF!</definedName>
    <definedName name="LUG28905156319092" localSheetId="0">#REF!</definedName>
    <definedName name="LUG28905156319092">#REF!</definedName>
    <definedName name="LUG28905169319001" localSheetId="0">#REF!</definedName>
    <definedName name="LUG28905169319001">#REF!</definedName>
    <definedName name="LUG28906100339014" localSheetId="0">#REF!</definedName>
    <definedName name="LUG28906100339014">#REF!</definedName>
    <definedName name="LUG28906100339030" localSheetId="0">#REF!</definedName>
    <definedName name="LUG28906100339030">#REF!</definedName>
    <definedName name="LUG28906100339033" localSheetId="0">#REF!</definedName>
    <definedName name="LUG28906100339033">#REF!</definedName>
    <definedName name="LUG28906100339036" localSheetId="0">#REF!</definedName>
    <definedName name="LUG28906100339036">#REF!</definedName>
    <definedName name="LUG28906100339037" localSheetId="0">#REF!</definedName>
    <definedName name="LUG28906100339037">#REF!</definedName>
    <definedName name="LUG28906100339039" localSheetId="0">#REF!</definedName>
    <definedName name="LUG28906100339039">#REF!</definedName>
    <definedName name="LUG28906100339047" localSheetId="0">#REF!</definedName>
    <definedName name="LUG28906100339047">#REF!</definedName>
    <definedName name="LUG28906100339092" localSheetId="0">#REF!</definedName>
    <definedName name="LUG28906100339092">#REF!</definedName>
    <definedName name="LUG28906100339093" localSheetId="0">#REF!</definedName>
    <definedName name="LUG28906100339093">#REF!</definedName>
    <definedName name="LUG28906100339139" localSheetId="0">#REF!</definedName>
    <definedName name="LUG28906100339139">#REF!</definedName>
    <definedName name="LUG28906100339147" localSheetId="0">#REF!</definedName>
    <definedName name="LUG28906100339147">#REF!</definedName>
    <definedName name="LUG28906100449052" localSheetId="0">#REF!</definedName>
    <definedName name="LUG28906100449052">#REF!</definedName>
    <definedName name="LUG28907100339039" localSheetId="0">#REF!</definedName>
    <definedName name="LUG28907100339039">#REF!</definedName>
    <definedName name="LUG28907100449051" localSheetId="0">#REF!</definedName>
    <definedName name="LUG28907100449051">#REF!</definedName>
    <definedName name="LUG28907100449052" localSheetId="0">#REF!</definedName>
    <definedName name="LUG28907100449052">#REF!</definedName>
    <definedName name="LUG28908100339030" localSheetId="0">#REF!</definedName>
    <definedName name="LUG28908100339030">#REF!</definedName>
    <definedName name="LUG28908100339036" localSheetId="0">#REF!</definedName>
    <definedName name="LUG28908100339036">#REF!</definedName>
    <definedName name="LUG28908100339037" localSheetId="0">#REF!</definedName>
    <definedName name="LUG28908100339037">#REF!</definedName>
    <definedName name="LUG28908100339039" localSheetId="0">#REF!</definedName>
    <definedName name="LUG28908100339039">#REF!</definedName>
    <definedName name="LUG28908100339047" localSheetId="0">#REF!</definedName>
    <definedName name="LUG28908100339047">#REF!</definedName>
    <definedName name="LUG28908100339092" localSheetId="0">#REF!</definedName>
    <definedName name="LUG28908100339092">#REF!</definedName>
    <definedName name="LUG28908100339147" localSheetId="0">#REF!</definedName>
    <definedName name="LUG28908100339147">#REF!</definedName>
    <definedName name="LUG28908100339192" localSheetId="0">#REF!</definedName>
    <definedName name="LUG28908100339192">#REF!</definedName>
    <definedName name="LUG28908100449051" localSheetId="0">#REF!</definedName>
    <definedName name="LUG28908100449051">#REF!</definedName>
    <definedName name="LUG28908100449052" localSheetId="0">#REF!</definedName>
    <definedName name="LUG28908100449052">#REF!</definedName>
    <definedName name="LUG28909100339014" localSheetId="0">#REF!</definedName>
    <definedName name="LUG28909100339014">#REF!</definedName>
    <definedName name="LUG28909100339036">[3]celulas090028!$H$40</definedName>
    <definedName name="LUG28909100339039" localSheetId="0">#REF!</definedName>
    <definedName name="LUG28909100339039">#REF!</definedName>
    <definedName name="LUG28909100339047">[3]celulas090028!$H$42</definedName>
    <definedName name="LUG28909100339139" localSheetId="0">#REF!</definedName>
    <definedName name="LUG28909100339139">#REF!</definedName>
    <definedName name="LUG28909100339147">[3]celulas090028!$H$43</definedName>
    <definedName name="LUG28909100449052" localSheetId="0">#REF!</definedName>
    <definedName name="LUG28909100449052">#REF!</definedName>
    <definedName name="LUG28910100339008" localSheetId="0">#REF!</definedName>
    <definedName name="LUG28910100339008">#REF!</definedName>
    <definedName name="LUG28910100339092" localSheetId="0">#REF!</definedName>
    <definedName name="LUG28910100339092">#REF!</definedName>
    <definedName name="LUG28911100339030" localSheetId="0">#REF!</definedName>
    <definedName name="LUG28911100339030">#REF!</definedName>
    <definedName name="LUG28911100339037" localSheetId="0">#REF!</definedName>
    <definedName name="LUG28911100339037">#REF!</definedName>
    <definedName name="LUG28911100339039" localSheetId="0">#REF!</definedName>
    <definedName name="LUG28911100339039">#REF!</definedName>
    <definedName name="LUG28911100339092" localSheetId="0">#REF!</definedName>
    <definedName name="LUG28911100339092">#REF!</definedName>
    <definedName name="LUG28911100449052" localSheetId="0">#REF!</definedName>
    <definedName name="LUG28911100449052">#REF!</definedName>
    <definedName name="m">#REF!</definedName>
    <definedName name="MÊS_ATUAL" localSheetId="0">#REF!</definedName>
    <definedName name="MÊS_ATUAL">#REF!</definedName>
    <definedName name="n">#REF!</definedName>
    <definedName name="p">#REF!</definedName>
    <definedName name="P148201003090" localSheetId="0">#REF!</definedName>
    <definedName name="P148201003090">#REF!</definedName>
    <definedName name="Planilha_1ÁreaTotal">'[4]10'!$C$12:$C$26,'[4]10'!$G$12:$J$26</definedName>
    <definedName name="Planilha_1TítCols">'[4]10'!$C$12,'[4]10'!$G$12:$J$12</definedName>
    <definedName name="Q">#REF!</definedName>
    <definedName name="s">#REF!</definedName>
    <definedName name="teste" localSheetId="0">#REF!</definedName>
    <definedName name="teste">#REF!</definedName>
    <definedName name="UG1424408100339039" localSheetId="0">#REF!</definedName>
    <definedName name="UG1424408100339039">#REF!</definedName>
    <definedName name="UG1424408100339047" localSheetId="0">#REF!</definedName>
    <definedName name="UG1424408100339047">#REF!</definedName>
    <definedName name="UG1424408300339036" localSheetId="0">#REF!</definedName>
    <definedName name="UG1424408300339036">#REF!</definedName>
    <definedName name="UG1424408300339147" localSheetId="0">#REF!</definedName>
    <definedName name="UG1424408300339147">#REF!</definedName>
    <definedName name="UG1424416100339030" localSheetId="0">#REF!</definedName>
    <definedName name="UG1424416100339030">#REF!</definedName>
    <definedName name="UG1424416100339036" localSheetId="0">#REF!</definedName>
    <definedName name="UG1424416100339036">#REF!</definedName>
    <definedName name="UG1424416100339037" localSheetId="0">#REF!</definedName>
    <definedName name="UG1424416100339037">#REF!</definedName>
    <definedName name="UG1424416100339039" localSheetId="0">#REF!</definedName>
    <definedName name="UG1424416100339039">#REF!</definedName>
    <definedName name="UG1424416100339147" localSheetId="0">#REF!</definedName>
    <definedName name="UG1424416100339147">#REF!</definedName>
    <definedName name="UG1424416100449052" localSheetId="0">#REF!</definedName>
    <definedName name="UG1424416100449052">#REF!</definedName>
    <definedName name="UG14815100319013" localSheetId="0">#REF!</definedName>
    <definedName name="UG14815100319013">#REF!</definedName>
    <definedName name="UG14815100319113" localSheetId="0">#REF!</definedName>
    <definedName name="UG14815100319113">#REF!</definedName>
    <definedName name="UG14815100319192" localSheetId="0">#REF!</definedName>
    <definedName name="UG14815100319192">#REF!</definedName>
    <definedName name="UG14816100319008" localSheetId="0">#REF!</definedName>
    <definedName name="UG14816100319008">#REF!</definedName>
    <definedName name="UG14816100319011" localSheetId="0">#REF!</definedName>
    <definedName name="UG14816100319011">#REF!</definedName>
    <definedName name="UG14816100319013" localSheetId="0">#REF!</definedName>
    <definedName name="UG14816100319013">#REF!</definedName>
    <definedName name="UG14816100319016" localSheetId="0">#REF!</definedName>
    <definedName name="UG14816100319016">#REF!</definedName>
    <definedName name="UG14816100319091" localSheetId="0">#REF!</definedName>
    <definedName name="UG14816100319091">#REF!</definedName>
    <definedName name="UG14816100319092" localSheetId="0">#REF!</definedName>
    <definedName name="UG14816100319092">#REF!</definedName>
    <definedName name="UG14816100319094" localSheetId="0">#REF!</definedName>
    <definedName name="UG14816100319094">#REF!</definedName>
    <definedName name="UG14816100319113" localSheetId="0">#REF!</definedName>
    <definedName name="UG14816100319113">#REF!</definedName>
    <definedName name="UG14816100339014" localSheetId="0">#REF!</definedName>
    <definedName name="UG14816100339014">#REF!</definedName>
    <definedName name="UG14816100339030" localSheetId="0">#REF!</definedName>
    <definedName name="UG14816100339030">#REF!</definedName>
    <definedName name="UG14816100339033" localSheetId="0">#REF!</definedName>
    <definedName name="UG14816100339033">#REF!</definedName>
    <definedName name="UG14816100339036" localSheetId="0">#REF!</definedName>
    <definedName name="UG14816100339036">#REF!</definedName>
    <definedName name="UG14816100339037" localSheetId="0">#REF!</definedName>
    <definedName name="UG14816100339037">#REF!</definedName>
    <definedName name="UG14816100339039" localSheetId="0">#REF!</definedName>
    <definedName name="UG14816100339039">#REF!</definedName>
    <definedName name="UG14816100339047" localSheetId="0">#REF!</definedName>
    <definedName name="UG14816100339047">#REF!</definedName>
    <definedName name="UG14816100339092" localSheetId="0">#REF!</definedName>
    <definedName name="UG14816100339092">#REF!</definedName>
    <definedName name="UG14816100339093" localSheetId="0">#REF!</definedName>
    <definedName name="UG14816100339093">#REF!</definedName>
    <definedName name="UG14816100339139" localSheetId="0">#REF!</definedName>
    <definedName name="UG14816100339139">#REF!</definedName>
    <definedName name="UG14816100339192" localSheetId="0">#REF!</definedName>
    <definedName name="UG14816100339192">#REF!</definedName>
    <definedName name="UG14816100449051" localSheetId="0">#REF!</definedName>
    <definedName name="UG14816100449051">#REF!</definedName>
    <definedName name="UG14816100449052" localSheetId="0">#REF!</definedName>
    <definedName name="UG14816100449052">#REF!</definedName>
    <definedName name="UG14816127339039" localSheetId="0">#REF!</definedName>
    <definedName name="UG14816127339039">#REF!</definedName>
    <definedName name="UG14817100339046" localSheetId="0">#REF!</definedName>
    <definedName name="UG14817100339046">#REF!</definedName>
    <definedName name="UG14817100339092" localSheetId="0">#REF!</definedName>
    <definedName name="UG14817100339092">#REF!</definedName>
    <definedName name="UG14818100339049" localSheetId="0">#REF!</definedName>
    <definedName name="UG14818100339049">#REF!</definedName>
    <definedName name="UG14819100319001" localSheetId="0">#REF!</definedName>
    <definedName name="UG14819100319001">#REF!</definedName>
    <definedName name="UG14819100319003" localSheetId="0">#REF!</definedName>
    <definedName name="UG14819100319003">#REF!</definedName>
    <definedName name="UG14819100319008" localSheetId="0">#REF!</definedName>
    <definedName name="UG14819100319008">#REF!</definedName>
    <definedName name="UG14819100319092" localSheetId="0">#REF!</definedName>
    <definedName name="UG14819100319092">#REF!</definedName>
    <definedName name="UG14819156319008" localSheetId="0">#REF!</definedName>
    <definedName name="UG14819156319008">#REF!</definedName>
    <definedName name="UG14819156319092" localSheetId="0">#REF!</definedName>
    <definedName name="UG14819156319092">#REF!</definedName>
    <definedName name="UG14819169319001" localSheetId="0">#REF!</definedName>
    <definedName name="UG14819169319001">#REF!</definedName>
    <definedName name="UG14819169319003" localSheetId="0">#REF!</definedName>
    <definedName name="UG14819169319003">#REF!</definedName>
    <definedName name="UG14819169319091" localSheetId="0">#REF!</definedName>
    <definedName name="UG14819169319091">#REF!</definedName>
    <definedName name="UG14819169319092" localSheetId="0">#REF!</definedName>
    <definedName name="UG14819169319092">#REF!</definedName>
    <definedName name="UG14819300319008" localSheetId="0">#REF!</definedName>
    <definedName name="UG14819300319008">#REF!</definedName>
    <definedName name="UG14819300319092" localSheetId="0">#REF!</definedName>
    <definedName name="UG14819300319092">#REF!</definedName>
    <definedName name="UG14820100339036" localSheetId="0">#REF!</definedName>
    <definedName name="UG14820100339036">#REF!</definedName>
    <definedName name="UG14820100339039" localSheetId="0">#REF!</definedName>
    <definedName name="UG14820100339039">#REF!</definedName>
    <definedName name="UG14820100339047" localSheetId="0">#REF!</definedName>
    <definedName name="UG14820100339047">#REF!</definedName>
    <definedName name="UG14820100339092" localSheetId="0">#REF!</definedName>
    <definedName name="UG14820100339092">#REF!</definedName>
    <definedName name="UG14820100339147" localSheetId="0">#REF!</definedName>
    <definedName name="UG14820100339147">#REF!</definedName>
    <definedName name="UG14820100339192" localSheetId="0">#REF!</definedName>
    <definedName name="UG14820100339192">#REF!</definedName>
    <definedName name="UG14820300339036" localSheetId="0">#REF!</definedName>
    <definedName name="UG14820300339036">#REF!</definedName>
    <definedName name="UG14820300339047" localSheetId="0">#REF!</definedName>
    <definedName name="UG14820300339047">#REF!</definedName>
    <definedName name="UG14820300339092" localSheetId="0">#REF!</definedName>
    <definedName name="UG14820300339092">#REF!</definedName>
    <definedName name="UG14821100339014" localSheetId="0">#REF!</definedName>
    <definedName name="UG14821100339014">#REF!</definedName>
    <definedName name="UG14821100339030" localSheetId="0">#REF!</definedName>
    <definedName name="UG14821100339030">#REF!</definedName>
    <definedName name="UG14821100339033" localSheetId="0">#REF!</definedName>
    <definedName name="UG14821100339033">#REF!</definedName>
    <definedName name="UG14821100339036" localSheetId="0">#REF!</definedName>
    <definedName name="UG14821100339036">#REF!</definedName>
    <definedName name="UG14821100339037" localSheetId="0">#REF!</definedName>
    <definedName name="UG14821100339037">#REF!</definedName>
    <definedName name="UG14821100339039" localSheetId="0">#REF!</definedName>
    <definedName name="UG14821100339039">#REF!</definedName>
    <definedName name="UG14821100339047" localSheetId="0">#REF!</definedName>
    <definedName name="UG14821100339047">#REF!</definedName>
    <definedName name="UG14821100339092" localSheetId="0">#REF!</definedName>
    <definedName name="UG14821100339092">#REF!</definedName>
    <definedName name="UG14821100339093" localSheetId="0">#REF!</definedName>
    <definedName name="UG14821100339093">#REF!</definedName>
    <definedName name="UG14821100339139" localSheetId="0">#REF!</definedName>
    <definedName name="UG14821100339139">#REF!</definedName>
    <definedName name="UG14821100339147" localSheetId="0">#REF!</definedName>
    <definedName name="UG14821100339147">#REF!</definedName>
    <definedName name="UG14821100339192" localSheetId="0">#REF!</definedName>
    <definedName name="UG14821100339192">#REF!</definedName>
    <definedName name="UG14821100449051" localSheetId="0">#REF!</definedName>
    <definedName name="UG14821100449051">#REF!</definedName>
    <definedName name="UG14821100449052" localSheetId="0">#REF!</definedName>
    <definedName name="UG14821100449052">#REF!</definedName>
    <definedName name="UG14821127339030" localSheetId="0">#REF!</definedName>
    <definedName name="UG14821127339030">#REF!</definedName>
    <definedName name="UG14821127339037" localSheetId="0">#REF!</definedName>
    <definedName name="UG14821127339037">#REF!</definedName>
    <definedName name="UG14821127339039" localSheetId="0">#REF!</definedName>
    <definedName name="UG14821127339039">#REF!</definedName>
    <definedName name="UG14821127339093" localSheetId="0">#REF!</definedName>
    <definedName name="UG14821127339093">#REF!</definedName>
    <definedName name="UG14843100449051" localSheetId="0">#REF!</definedName>
    <definedName name="UG14843100449051">#REF!</definedName>
    <definedName name="UG14844100449051" localSheetId="0">#REF!</definedName>
    <definedName name="UG14844100449051">#REF!</definedName>
    <definedName name="UG14844100449092" localSheetId="0">#REF!</definedName>
    <definedName name="UG14844100449092">#REF!</definedName>
    <definedName name="UG14855100339030" localSheetId="0">#REF!</definedName>
    <definedName name="UG14855100339030">#REF!</definedName>
    <definedName name="UG14855100339039" localSheetId="0">#REF!</definedName>
    <definedName name="UG14855100339039">#REF!</definedName>
    <definedName name="UG14855100449052" localSheetId="0">#REF!</definedName>
    <definedName name="UG14855100449052">#REF!</definedName>
    <definedName name="UG14856100339014" localSheetId="0">#REF!</definedName>
    <definedName name="UG14856100339014">#REF!</definedName>
    <definedName name="UG14856100339033" localSheetId="0">#REF!</definedName>
    <definedName name="UG14856100339033">#REF!</definedName>
    <definedName name="UG14856100339036" localSheetId="0">#REF!</definedName>
    <definedName name="UG14856100339036">#REF!</definedName>
    <definedName name="UG14856100339039" localSheetId="0">#REF!</definedName>
    <definedName name="UG14856100339039">#REF!</definedName>
    <definedName name="UG14856100339092" localSheetId="0">#REF!</definedName>
    <definedName name="UG14856100339092">#REF!</definedName>
    <definedName name="UG14856100339093" localSheetId="0">#REF!</definedName>
    <definedName name="UG14856100339093">#REF!</definedName>
    <definedName name="UG14856100339139" localSheetId="0">#REF!</definedName>
    <definedName name="UG14856100339139">#REF!</definedName>
    <definedName name="UG14856100339147" localSheetId="0">#REF!</definedName>
    <definedName name="UG14856100339147">#REF!</definedName>
    <definedName name="UG14857100339008" localSheetId="0">#REF!</definedName>
    <definedName name="UG14857100339008">#REF!</definedName>
    <definedName name="UG14857100339092" localSheetId="0">#REF!</definedName>
    <definedName name="UG14857100339092">#REF!</definedName>
    <definedName name="UG14859100339008" localSheetId="0">#REF!</definedName>
    <definedName name="UG14859100339008">#REF!</definedName>
    <definedName name="UG14859100339030" localSheetId="0">#REF!</definedName>
    <definedName name="UG14859100339030">#REF!</definedName>
    <definedName name="UG14859100339036" localSheetId="0">#REF!</definedName>
    <definedName name="UG14859100339036">#REF!</definedName>
    <definedName name="UG14859100339037" localSheetId="0">#REF!</definedName>
    <definedName name="UG14859100339037">#REF!</definedName>
    <definedName name="UG14859100339039" localSheetId="0">#REF!</definedName>
    <definedName name="UG14859100339039">#REF!</definedName>
    <definedName name="UG14859100339047" localSheetId="0">#REF!</definedName>
    <definedName name="UG14859100339047">#REF!</definedName>
    <definedName name="UG14859100339093" localSheetId="0">#REF!</definedName>
    <definedName name="UG14859100339093">#REF!</definedName>
    <definedName name="UG14859100339147" localSheetId="0">#REF!</definedName>
    <definedName name="UG14859100339147">#REF!</definedName>
    <definedName name="UG14859100449052" localSheetId="0">#REF!</definedName>
    <definedName name="UG14859100449052">#REF!</definedName>
    <definedName name="UG14859151339030" localSheetId="0">#REF!</definedName>
    <definedName name="UG14859151339030">#REF!</definedName>
    <definedName name="UG14859151339039" localSheetId="0">#REF!</definedName>
    <definedName name="UG14859151339039">#REF!</definedName>
    <definedName name="UG14859151339093" localSheetId="0">#REF!</definedName>
    <definedName name="UG14859151339093">#REF!</definedName>
    <definedName name="UG14859151449052" localSheetId="0">#REF!</definedName>
    <definedName name="UG14859151449052">#REF!</definedName>
    <definedName name="UG1624408100339047" localSheetId="0">#REF!</definedName>
    <definedName name="UG1624408100339047">#REF!</definedName>
    <definedName name="UG1624408100339139" localSheetId="0">#REF!</definedName>
    <definedName name="UG1624408100339139">#REF!</definedName>
    <definedName name="UG1624408300339036" localSheetId="0">#REF!</definedName>
    <definedName name="UG1624408300339036">#REF!</definedName>
    <definedName name="UG1624408300339147" localSheetId="0">#REF!</definedName>
    <definedName name="UG1624408300339147">#REF!</definedName>
    <definedName name="UG1624409100339092" localSheetId="0">#REF!</definedName>
    <definedName name="UG1624409100339092">#REF!</definedName>
    <definedName name="UG1624410100449052" localSheetId="0">#REF!</definedName>
    <definedName name="UG1624410100449052">#REF!</definedName>
    <definedName name="UG1624412100449051" localSheetId="0">#REF!</definedName>
    <definedName name="UG1624412100449051">#REF!</definedName>
    <definedName name="UG1624412100449052" localSheetId="0">#REF!</definedName>
    <definedName name="UG1624412100449052">#REF!</definedName>
    <definedName name="UG1624416100339030" localSheetId="0">#REF!</definedName>
    <definedName name="UG1624416100339030">#REF!</definedName>
    <definedName name="UG1624416100339037" localSheetId="0">#REF!</definedName>
    <definedName name="UG1624416100339037">#REF!</definedName>
    <definedName name="UG1624416100339039" localSheetId="0">#REF!</definedName>
    <definedName name="UG1624416100339039">#REF!</definedName>
    <definedName name="UG1624416100449052" localSheetId="0">#REF!</definedName>
    <definedName name="UG1624416100449052">#REF!</definedName>
    <definedName name="UG1624416127339030" localSheetId="0">#REF!</definedName>
    <definedName name="UG1624416127339030">#REF!</definedName>
    <definedName name="UG1624416127339037" localSheetId="0">#REF!</definedName>
    <definedName name="UG1624416127339037">#REF!</definedName>
    <definedName name="UG1624416127339039" localSheetId="0">#REF!</definedName>
    <definedName name="UG1624416127339039">#REF!</definedName>
    <definedName name="UG163828100339091" localSheetId="0">#REF!</definedName>
    <definedName name="UG163828100339091">#REF!</definedName>
    <definedName name="UG167257153339091" localSheetId="0">#REF!</definedName>
    <definedName name="UG167257153339091">#REF!</definedName>
    <definedName name="UG16815100319013" localSheetId="0">#REF!</definedName>
    <definedName name="UG16815100319013">#REF!</definedName>
    <definedName name="UG16815100319113" localSheetId="0">#REF!</definedName>
    <definedName name="UG16815100319113">#REF!</definedName>
    <definedName name="UG16815100319192" localSheetId="0">#REF!</definedName>
    <definedName name="UG16815100319192">#REF!</definedName>
    <definedName name="UG16816100319008" localSheetId="0">#REF!</definedName>
    <definedName name="UG16816100319008">#REF!</definedName>
    <definedName name="UG16816100319011" localSheetId="0">#REF!</definedName>
    <definedName name="UG16816100319011">#REF!</definedName>
    <definedName name="UG16816100319013" localSheetId="0">#REF!</definedName>
    <definedName name="UG16816100319013">#REF!</definedName>
    <definedName name="UG16816100319016" localSheetId="0">#REF!</definedName>
    <definedName name="UG16816100319016">#REF!</definedName>
    <definedName name="UG16816100319091" localSheetId="0">#REF!</definedName>
    <definedName name="UG16816100319091">#REF!</definedName>
    <definedName name="UG16816100319092" localSheetId="0">#REF!</definedName>
    <definedName name="UG16816100319092">#REF!</definedName>
    <definedName name="UG16816100319113" localSheetId="0">#REF!</definedName>
    <definedName name="UG16816100319113">#REF!</definedName>
    <definedName name="UG16816100319192" localSheetId="0">#REF!</definedName>
    <definedName name="UG16816100319192">#REF!</definedName>
    <definedName name="UG16816100339014" localSheetId="0">#REF!</definedName>
    <definedName name="UG16816100339014">#REF!</definedName>
    <definedName name="UG16816100339030" localSheetId="0">#REF!</definedName>
    <definedName name="UG16816100339030">#REF!</definedName>
    <definedName name="UG16816100339033" localSheetId="0">#REF!</definedName>
    <definedName name="UG16816100339033">#REF!</definedName>
    <definedName name="UG16816100339036" localSheetId="0">#REF!</definedName>
    <definedName name="UG16816100339036">#REF!</definedName>
    <definedName name="UG16816100339037" localSheetId="0">#REF!</definedName>
    <definedName name="UG16816100339037">#REF!</definedName>
    <definedName name="UG16816100339039" localSheetId="0">#REF!</definedName>
    <definedName name="UG16816100339039">#REF!</definedName>
    <definedName name="UG16816100339047" localSheetId="0">#REF!</definedName>
    <definedName name="UG16816100339047">#REF!</definedName>
    <definedName name="UG16816100339092" localSheetId="0">#REF!</definedName>
    <definedName name="UG16816100339092">#REF!</definedName>
    <definedName name="UG16816100339093" localSheetId="0">#REF!</definedName>
    <definedName name="UG16816100339093">#REF!</definedName>
    <definedName name="UG16816100339139" localSheetId="0">#REF!</definedName>
    <definedName name="UG16816100339139">#REF!</definedName>
    <definedName name="UG16816100339147" localSheetId="0">#REF!</definedName>
    <definedName name="UG16816100339147">#REF!</definedName>
    <definedName name="UG16816100449051" localSheetId="0">#REF!</definedName>
    <definedName name="UG16816100449051">#REF!</definedName>
    <definedName name="UG16816100449052" localSheetId="0">#REF!</definedName>
    <definedName name="UG16816100449052">#REF!</definedName>
    <definedName name="UG16816127339039" localSheetId="0">#REF!</definedName>
    <definedName name="UG16816127339039">#REF!</definedName>
    <definedName name="UG16817100339046" localSheetId="0">#REF!</definedName>
    <definedName name="UG16817100339046">#REF!</definedName>
    <definedName name="UG16817100339092" localSheetId="0">#REF!</definedName>
    <definedName name="UG16817100339092">#REF!</definedName>
    <definedName name="UG16818100339049" localSheetId="0">#REF!</definedName>
    <definedName name="UG16818100339049">#REF!</definedName>
    <definedName name="UG16818100339092" localSheetId="0">#REF!</definedName>
    <definedName name="UG16818100339092">#REF!</definedName>
    <definedName name="UG16819100319001" localSheetId="0">#REF!</definedName>
    <definedName name="UG16819100319001">#REF!</definedName>
    <definedName name="UG16819100319003" localSheetId="0">#REF!</definedName>
    <definedName name="UG16819100319003">#REF!</definedName>
    <definedName name="UG16819100319008" localSheetId="0">#REF!</definedName>
    <definedName name="UG16819100319008">#REF!</definedName>
    <definedName name="UG16819100319091" localSheetId="0">#REF!</definedName>
    <definedName name="UG16819100319091">#REF!</definedName>
    <definedName name="UG16819100319092" localSheetId="0">#REF!</definedName>
    <definedName name="UG16819100319092">#REF!</definedName>
    <definedName name="UG16819156319003" localSheetId="0">#REF!</definedName>
    <definedName name="UG16819156319003">#REF!</definedName>
    <definedName name="UG16819156319008" localSheetId="0">#REF!</definedName>
    <definedName name="UG16819156319008">#REF!</definedName>
    <definedName name="UG16819156319091" localSheetId="0">#REF!</definedName>
    <definedName name="UG16819156319091">#REF!</definedName>
    <definedName name="UG16819156319092" localSheetId="0">#REF!</definedName>
    <definedName name="UG16819156319092">#REF!</definedName>
    <definedName name="UG16819169319001" localSheetId="0">#REF!</definedName>
    <definedName name="UG16819169319001">#REF!</definedName>
    <definedName name="UG16819169319003" localSheetId="0">#REF!</definedName>
    <definedName name="UG16819169319003">#REF!</definedName>
    <definedName name="UG16819169319091" localSheetId="0">#REF!</definedName>
    <definedName name="UG16819169319091">#REF!</definedName>
    <definedName name="UG16819169319092" localSheetId="0">#REF!</definedName>
    <definedName name="UG16819169319092">#REF!</definedName>
    <definedName name="UG16819300319003" localSheetId="0">#REF!</definedName>
    <definedName name="UG16819300319003">#REF!</definedName>
    <definedName name="UG16819300319008" localSheetId="0">#REF!</definedName>
    <definedName name="UG16819300319008">#REF!</definedName>
    <definedName name="UG16819300319092" localSheetId="0">#REF!</definedName>
    <definedName name="UG16819300319092">#REF!</definedName>
    <definedName name="UG16820100339036" localSheetId="0">#REF!</definedName>
    <definedName name="UG16820100339036">#REF!</definedName>
    <definedName name="UG16820100339039" localSheetId="0">#REF!</definedName>
    <definedName name="UG16820100339039">#REF!</definedName>
    <definedName name="UG16820100339047" localSheetId="0">#REF!</definedName>
    <definedName name="UG16820100339047">#REF!</definedName>
    <definedName name="UG16820100339092" localSheetId="0">#REF!</definedName>
    <definedName name="UG16820100339092">#REF!</definedName>
    <definedName name="UG16820100339139" localSheetId="0">#REF!</definedName>
    <definedName name="UG16820100339139">#REF!</definedName>
    <definedName name="UG16820100339147" localSheetId="0">#REF!</definedName>
    <definedName name="UG16820100339147">#REF!</definedName>
    <definedName name="UG16820100339192" localSheetId="0">#REF!</definedName>
    <definedName name="UG16820100339192">#REF!</definedName>
    <definedName name="UG16820300339036" localSheetId="0">#REF!</definedName>
    <definedName name="UG16820300339036">#REF!</definedName>
    <definedName name="UG16820300339047" localSheetId="0">#REF!</definedName>
    <definedName name="UG16820300339047">#REF!</definedName>
    <definedName name="UG16820300339147" localSheetId="0">#REF!</definedName>
    <definedName name="UG16820300339147">#REF!</definedName>
    <definedName name="UG16821100339014" localSheetId="0">#REF!</definedName>
    <definedName name="UG16821100339014">#REF!</definedName>
    <definedName name="UG16821100339030" localSheetId="0">#REF!</definedName>
    <definedName name="UG16821100339030">#REF!</definedName>
    <definedName name="UG16821100339033" localSheetId="0">#REF!</definedName>
    <definedName name="UG16821100339033">#REF!</definedName>
    <definedName name="UG16821100339036" localSheetId="0">#REF!</definedName>
    <definedName name="UG16821100339036">#REF!</definedName>
    <definedName name="UG16821100339037" localSheetId="0">#REF!</definedName>
    <definedName name="UG16821100339037">#REF!</definedName>
    <definedName name="UG16821100339039" localSheetId="0">#REF!</definedName>
    <definedName name="UG16821100339039">#REF!</definedName>
    <definedName name="UG16821100339047" localSheetId="0">#REF!</definedName>
    <definedName name="UG16821100339047">#REF!</definedName>
    <definedName name="UG16821100339092" localSheetId="0">#REF!</definedName>
    <definedName name="UG16821100339092">#REF!</definedName>
    <definedName name="UG16821100339093" localSheetId="0">#REF!</definedName>
    <definedName name="UG16821100339093">#REF!</definedName>
    <definedName name="UG16821100339139" localSheetId="0">#REF!</definedName>
    <definedName name="UG16821100339139">#REF!</definedName>
    <definedName name="UG16821100339147" localSheetId="0">#REF!</definedName>
    <definedName name="UG16821100339147">#REF!</definedName>
    <definedName name="UG16821100449051" localSheetId="0">#REF!</definedName>
    <definedName name="UG16821100449051">#REF!</definedName>
    <definedName name="UG16821100449052" localSheetId="0">#REF!</definedName>
    <definedName name="UG16821100449052">#REF!</definedName>
    <definedName name="UG16821100449092" localSheetId="0">#REF!</definedName>
    <definedName name="UG16821100449092">#REF!</definedName>
    <definedName name="UG16821127339030" localSheetId="0">#REF!</definedName>
    <definedName name="UG16821127339030">#REF!</definedName>
    <definedName name="UG16821127339037" localSheetId="0">#REF!</definedName>
    <definedName name="UG16821127339037">#REF!</definedName>
    <definedName name="UG16821127339039" localSheetId="0">#REF!</definedName>
    <definedName name="UG16821127339039">#REF!</definedName>
    <definedName name="UG16821127339047" localSheetId="0">#REF!</definedName>
    <definedName name="UG16821127339047">#REF!</definedName>
    <definedName name="UG16821127339092" localSheetId="0">#REF!</definedName>
    <definedName name="UG16821127339092">#REF!</definedName>
    <definedName name="UG16831100449051" localSheetId="0">#REF!</definedName>
    <definedName name="UG16831100449051">#REF!</definedName>
    <definedName name="UG16834100449051" localSheetId="0">#REF!</definedName>
    <definedName name="UG16834100449051">#REF!</definedName>
    <definedName name="UG16834100449092" localSheetId="0">#REF!</definedName>
    <definedName name="UG16834100449092">#REF!</definedName>
    <definedName name="UG16843100339039" localSheetId="0">#REF!</definedName>
    <definedName name="UG16843100339039">#REF!</definedName>
    <definedName name="UG16843100449051" localSheetId="0">#REF!</definedName>
    <definedName name="UG16843100449051">#REF!</definedName>
    <definedName name="UG16843100449052" localSheetId="0">#REF!</definedName>
    <definedName name="UG16843100449052">#REF!</definedName>
    <definedName name="UG16844100449051" localSheetId="0">#REF!</definedName>
    <definedName name="UG16844100449051">#REF!</definedName>
    <definedName name="UG16848100449051" localSheetId="0">#REF!</definedName>
    <definedName name="UG16848100449051">#REF!</definedName>
    <definedName name="UG16848100449092" localSheetId="0">#REF!</definedName>
    <definedName name="UG16848100449092">#REF!</definedName>
    <definedName name="UG16855100339030" localSheetId="0">#REF!</definedName>
    <definedName name="UG16855100339030">#REF!</definedName>
    <definedName name="UG16855100339039" localSheetId="0">#REF!</definedName>
    <definedName name="UG16855100339039">#REF!</definedName>
    <definedName name="UG16855100449052" localSheetId="0">#REF!</definedName>
    <definedName name="UG16855100449052">#REF!</definedName>
    <definedName name="UG16856100339014" localSheetId="0">#REF!</definedName>
    <definedName name="UG16856100339014">#REF!</definedName>
    <definedName name="UG16856100339033" localSheetId="0">#REF!</definedName>
    <definedName name="UG16856100339033">#REF!</definedName>
    <definedName name="UG16856100339039" localSheetId="0">#REF!</definedName>
    <definedName name="UG16856100339039">#REF!</definedName>
    <definedName name="UG16856100339092" localSheetId="0">#REF!</definedName>
    <definedName name="UG16856100339092">#REF!</definedName>
    <definedName name="UG16856100339139" localSheetId="0">#REF!</definedName>
    <definedName name="UG16856100339139">#REF!</definedName>
    <definedName name="UG16857100339008" localSheetId="0">#REF!</definedName>
    <definedName name="UG16857100339008">#REF!</definedName>
    <definedName name="UG16857100339092" localSheetId="0">#REF!</definedName>
    <definedName name="UG16857100339092">#REF!</definedName>
    <definedName name="UG16859100339030" localSheetId="0">#REF!</definedName>
    <definedName name="UG16859100339030">#REF!</definedName>
    <definedName name="UG16859100339036" localSheetId="0">#REF!</definedName>
    <definedName name="UG16859100339036">#REF!</definedName>
    <definedName name="UG16859100339037" localSheetId="0">#REF!</definedName>
    <definedName name="UG16859100339037">#REF!</definedName>
    <definedName name="UG16859100339039" localSheetId="0">#REF!</definedName>
    <definedName name="UG16859100339039">#REF!</definedName>
    <definedName name="UG16859100339092" localSheetId="0">#REF!</definedName>
    <definedName name="UG16859100339092">#REF!</definedName>
    <definedName name="UG16859100449052" localSheetId="0">#REF!</definedName>
    <definedName name="UG16859100449052">#REF!</definedName>
    <definedName name="UG16859151339030" localSheetId="0">#REF!</definedName>
    <definedName name="UG16859151339030">#REF!</definedName>
    <definedName name="UG16859151339036" localSheetId="0">#REF!</definedName>
    <definedName name="UG16859151339036">#REF!</definedName>
    <definedName name="UG16859151339037" localSheetId="0">#REF!</definedName>
    <definedName name="UG16859151339037">#REF!</definedName>
    <definedName name="UG16859151339039" localSheetId="0">#REF!</definedName>
    <definedName name="UG16859151339039">#REF!</definedName>
    <definedName name="UG16859151339093" localSheetId="0">#REF!</definedName>
    <definedName name="UG16859151339093">#REF!</definedName>
    <definedName name="UG16859151449052" localSheetId="0">#REF!</definedName>
    <definedName name="UG16859151449052">#REF!</definedName>
    <definedName name="UG16899100319013" localSheetId="0">#REF!</definedName>
    <definedName name="UG16899100319013">#REF!</definedName>
    <definedName name="UG16899100319113" localSheetId="0">#REF!</definedName>
    <definedName name="UG16899100319113">#REF!</definedName>
    <definedName name="UG16899100319192" localSheetId="0">#REF!</definedName>
    <definedName name="UG16899100319192">#REF!</definedName>
    <definedName name="UG16900100319008" localSheetId="0">#REF!</definedName>
    <definedName name="UG16900100319008">#REF!</definedName>
    <definedName name="UG16900100319011" localSheetId="0">#REF!</definedName>
    <definedName name="UG16900100319011">#REF!</definedName>
    <definedName name="UG16900100319013" localSheetId="0">#REF!</definedName>
    <definedName name="UG16900100319013">#REF!</definedName>
    <definedName name="UG16900100319016" localSheetId="0">#REF!</definedName>
    <definedName name="UG16900100319016">#REF!</definedName>
    <definedName name="UG16900100319091" localSheetId="0">#REF!</definedName>
    <definedName name="UG16900100319091">#REF!</definedName>
    <definedName name="UG16900100319113" localSheetId="0">#REF!</definedName>
    <definedName name="UG16900100319113">#REF!</definedName>
    <definedName name="UG16900100339014" localSheetId="0">#REF!</definedName>
    <definedName name="UG16900100339014">#REF!</definedName>
    <definedName name="UG16900100339030" localSheetId="0">#REF!</definedName>
    <definedName name="UG16900100339030">#REF!</definedName>
    <definedName name="UG16900100339033" localSheetId="0">#REF!</definedName>
    <definedName name="UG16900100339033">#REF!</definedName>
    <definedName name="UG16900100339036" localSheetId="0">#REF!</definedName>
    <definedName name="UG16900100339036">#REF!</definedName>
    <definedName name="UG16900100339037" localSheetId="0">#REF!</definedName>
    <definedName name="UG16900100339037">#REF!</definedName>
    <definedName name="UG16900100339039" localSheetId="0">#REF!</definedName>
    <definedName name="UG16900100339039">#REF!</definedName>
    <definedName name="UG16900100339047" localSheetId="0">#REF!</definedName>
    <definedName name="UG16900100339047">#REF!</definedName>
    <definedName name="UG16900100339092" localSheetId="0">#REF!</definedName>
    <definedName name="UG16900100339092">#REF!</definedName>
    <definedName name="UG16900100339093" localSheetId="0">#REF!</definedName>
    <definedName name="UG16900100339093">#REF!</definedName>
    <definedName name="UG16900100339139" localSheetId="0">#REF!</definedName>
    <definedName name="UG16900100339139">#REF!</definedName>
    <definedName name="UG16900100339147" localSheetId="0">#REF!</definedName>
    <definedName name="UG16900100339147">#REF!</definedName>
    <definedName name="UG16901100339046" localSheetId="0">#REF!</definedName>
    <definedName name="UG16901100339046">#REF!</definedName>
    <definedName name="UG16902100339049" localSheetId="0">#REF!</definedName>
    <definedName name="UG16902100339049">#REF!</definedName>
    <definedName name="UG16903100339091" localSheetId="0">#REF!</definedName>
    <definedName name="UG16903100339091">#REF!</definedName>
    <definedName name="UG16903100459091" localSheetId="0">#REF!</definedName>
    <definedName name="UG16903100459091">#REF!</definedName>
    <definedName name="UG16905100319001" localSheetId="0">#REF!</definedName>
    <definedName name="UG16905100319001">#REF!</definedName>
    <definedName name="UG16905100319008" localSheetId="0">#REF!</definedName>
    <definedName name="UG16905100319008">#REF!</definedName>
    <definedName name="UG16905156319001" localSheetId="0">#REF!</definedName>
    <definedName name="UG16905156319001">#REF!</definedName>
    <definedName name="UG16905156319003" localSheetId="0">#REF!</definedName>
    <definedName name="UG16905156319003">#REF!</definedName>
    <definedName name="UG16905156319008" localSheetId="0">#REF!</definedName>
    <definedName name="UG16905156319008">#REF!</definedName>
    <definedName name="UG16905156319091" localSheetId="0">#REF!</definedName>
    <definedName name="UG16905156319091">#REF!</definedName>
    <definedName name="UG16905169319001" localSheetId="0">#REF!</definedName>
    <definedName name="UG16905169319001">#REF!</definedName>
    <definedName name="UG16908100339030" localSheetId="0">#REF!</definedName>
    <definedName name="UG16908100339030">#REF!</definedName>
    <definedName name="UG16908100339036" localSheetId="0">#REF!</definedName>
    <definedName name="UG16908100339036">#REF!</definedName>
    <definedName name="UG16908100339037" localSheetId="0">#REF!</definedName>
    <definedName name="UG16908100339037">#REF!</definedName>
    <definedName name="UG16908100339039" localSheetId="0">#REF!</definedName>
    <definedName name="UG16908100339039">#REF!</definedName>
    <definedName name="UG16908100339047" localSheetId="0">#REF!</definedName>
    <definedName name="UG16908100339047">#REF!</definedName>
    <definedName name="UG16908100339092" localSheetId="0">#REF!</definedName>
    <definedName name="UG16908100339092">#REF!</definedName>
    <definedName name="UG16908100339147" localSheetId="0">#REF!</definedName>
    <definedName name="UG16908100339147">#REF!</definedName>
    <definedName name="UG16909100339014" localSheetId="0">#REF!</definedName>
    <definedName name="UG16909100339014">#REF!</definedName>
    <definedName name="UG16909100339036" localSheetId="0">#REF!</definedName>
    <definedName name="UG16909100339036">#REF!</definedName>
    <definedName name="UG16909100339039" localSheetId="0">#REF!</definedName>
    <definedName name="UG16909100339039">#REF!</definedName>
    <definedName name="UG16909100339047" localSheetId="0">#REF!</definedName>
    <definedName name="UG16909100339047">#REF!</definedName>
    <definedName name="UG16910100339008" localSheetId="0">#REF!</definedName>
    <definedName name="UG16910100339008">#REF!</definedName>
    <definedName name="UG16910100339092" localSheetId="0">#REF!</definedName>
    <definedName name="UG16910100339092">#REF!</definedName>
    <definedName name="UG16911100339030" localSheetId="0">#REF!</definedName>
    <definedName name="UG16911100339030">#REF!</definedName>
    <definedName name="UG16911100339037" localSheetId="0">#REF!</definedName>
    <definedName name="UG16911100339037">#REF!</definedName>
    <definedName name="UG16911100339039" localSheetId="0">#REF!</definedName>
    <definedName name="UG16911100339039">#REF!</definedName>
    <definedName name="UG16911100339092" localSheetId="0">#REF!</definedName>
    <definedName name="UG16911100339092">#REF!</definedName>
    <definedName name="UG281111150449052" localSheetId="0">#REF!</definedName>
    <definedName name="UG281111150449052">#REF!</definedName>
    <definedName name="UG281325100319092" localSheetId="0">#REF!</definedName>
    <definedName name="UG281325100319092">#REF!</definedName>
    <definedName name="UG2813794100339036" localSheetId="0">#REF!</definedName>
    <definedName name="UG2813794100339036">#REF!</definedName>
    <definedName name="UG2813794100339047" localSheetId="0">#REF!</definedName>
    <definedName name="UG2813794100339047">#REF!</definedName>
    <definedName name="UG2813794100339147" localSheetId="0">#REF!</definedName>
    <definedName name="UG2813794100339147">#REF!</definedName>
    <definedName name="UG283828100339091" localSheetId="0">#REF!</definedName>
    <definedName name="UG283828100339091">#REF!</definedName>
    <definedName name="UG287257153319092" localSheetId="0">#REF!</definedName>
    <definedName name="UG287257153319092">#REF!</definedName>
    <definedName name="UG287257153339091" localSheetId="0">#REF!</definedName>
    <definedName name="UG287257153339091">#REF!</definedName>
    <definedName name="UG287257153339092" localSheetId="0">#REF!</definedName>
    <definedName name="UG287257153339092">#REF!</definedName>
    <definedName name="UG287299153339092" localSheetId="0">#REF!</definedName>
    <definedName name="UG287299153339092">#REF!</definedName>
    <definedName name="UG28815100319013" localSheetId="0">#REF!</definedName>
    <definedName name="UG28815100319013">#REF!</definedName>
    <definedName name="UG28815100319113" localSheetId="0">#REF!</definedName>
    <definedName name="UG28815100319113">#REF!</definedName>
    <definedName name="UG28816100319008" localSheetId="0">#REF!</definedName>
    <definedName name="UG28816100319008">#REF!</definedName>
    <definedName name="UG28816100319011" localSheetId="0">#REF!</definedName>
    <definedName name="UG28816100319011">#REF!</definedName>
    <definedName name="UG28816100319013" localSheetId="0">#REF!</definedName>
    <definedName name="UG28816100319013">#REF!</definedName>
    <definedName name="UG28816100319016" localSheetId="0">#REF!</definedName>
    <definedName name="UG28816100319016">#REF!</definedName>
    <definedName name="UG28816100319091" localSheetId="0">#REF!</definedName>
    <definedName name="UG28816100319091">#REF!</definedName>
    <definedName name="UG28816100319092" localSheetId="0">#REF!</definedName>
    <definedName name="UG28816100319092">#REF!</definedName>
    <definedName name="UG28816100339014" localSheetId="0">#REF!</definedName>
    <definedName name="UG28816100339014">#REF!</definedName>
    <definedName name="UG28816100339030" localSheetId="0">#REF!</definedName>
    <definedName name="UG28816100339030">#REF!</definedName>
    <definedName name="UG28816100339033" localSheetId="0">#REF!</definedName>
    <definedName name="UG28816100339033">#REF!</definedName>
    <definedName name="UG28816100339036">[3]celulas090028!$I$2</definedName>
    <definedName name="UG28816100339037" localSheetId="0">#REF!</definedName>
    <definedName name="UG28816100339037">#REF!</definedName>
    <definedName name="UG28816100339039" localSheetId="0">#REF!</definedName>
    <definedName name="UG28816100339039">#REF!</definedName>
    <definedName name="UG28816100339047" localSheetId="0">#REF!</definedName>
    <definedName name="UG28816100339047">#REF!</definedName>
    <definedName name="UG28816100339092" localSheetId="0">#REF!</definedName>
    <definedName name="UG28816100339092">#REF!</definedName>
    <definedName name="UG28816100339093" localSheetId="0">#REF!</definedName>
    <definedName name="UG28816100339093">#REF!</definedName>
    <definedName name="UG28816127339039" localSheetId="0">#REF!</definedName>
    <definedName name="UG28816127339039">#REF!</definedName>
    <definedName name="UG28817100339046" localSheetId="0">#REF!</definedName>
    <definedName name="UG28817100339046">#REF!</definedName>
    <definedName name="UG28818100339049" localSheetId="0">#REF!</definedName>
    <definedName name="UG28818100339049">#REF!</definedName>
    <definedName name="UG28819100319008" localSheetId="0">#REF!</definedName>
    <definedName name="UG28819100319008">#REF!</definedName>
    <definedName name="UG28819169319001" localSheetId="0">#REF!</definedName>
    <definedName name="UG28819169319001">#REF!</definedName>
    <definedName name="UG28819169319003" localSheetId="0">#REF!</definedName>
    <definedName name="UG28819169319003">#REF!</definedName>
    <definedName name="UG28819169319091" localSheetId="0">#REF!</definedName>
    <definedName name="UG28819169319091">#REF!</definedName>
    <definedName name="UG28820100339036" localSheetId="0">#REF!</definedName>
    <definedName name="UG28820100339036">#REF!</definedName>
    <definedName name="UG28820100339039" localSheetId="0">#REF!</definedName>
    <definedName name="UG28820100339039">#REF!</definedName>
    <definedName name="UG28820100339047" localSheetId="0">#REF!</definedName>
    <definedName name="UG28820100339047">#REF!</definedName>
    <definedName name="UG28820100339092" localSheetId="0">#REF!</definedName>
    <definedName name="UG28820100339092">#REF!</definedName>
    <definedName name="UG28821100339036" localSheetId="0">#REF!</definedName>
    <definedName name="UG28821100339036">#REF!</definedName>
    <definedName name="UG28855100339039" localSheetId="0">#REF!</definedName>
    <definedName name="UG28855100339039">#REF!</definedName>
    <definedName name="UG28855100339092" localSheetId="0">#REF!</definedName>
    <definedName name="UG28855100339092">#REF!</definedName>
    <definedName name="UG28855100449052">[3]celulas090028!$I$4</definedName>
    <definedName name="UG28856100339039" localSheetId="0">#REF!</definedName>
    <definedName name="UG28856100339039">#REF!</definedName>
    <definedName name="UG28857100339008" localSheetId="0">#REF!</definedName>
    <definedName name="UG28857100339008">#REF!</definedName>
    <definedName name="UG28859100339030" localSheetId="0">#REF!</definedName>
    <definedName name="UG28859100339030">#REF!</definedName>
    <definedName name="UG28859100339036" localSheetId="0">#REF!</definedName>
    <definedName name="UG28859100339036">#REF!</definedName>
    <definedName name="UG28859100339037" localSheetId="0">#REF!</definedName>
    <definedName name="UG28859100339037">#REF!</definedName>
    <definedName name="UG28859100339039" localSheetId="0">#REF!</definedName>
    <definedName name="UG28859100339039">#REF!</definedName>
    <definedName name="UG28899100319013">[3]celulas090028!$I$26</definedName>
    <definedName name="UG28899100319113" localSheetId="0">#REF!</definedName>
    <definedName name="UG28899100319113">#REF!</definedName>
    <definedName name="UG28899100319192" localSheetId="0">#REF!</definedName>
    <definedName name="UG28899100319192">#REF!</definedName>
    <definedName name="UG28900100319008" localSheetId="0">#REF!</definedName>
    <definedName name="UG28900100319008">#REF!</definedName>
    <definedName name="UG28900100319011" localSheetId="0">#REF!</definedName>
    <definedName name="UG28900100319011">#REF!</definedName>
    <definedName name="UG28900100319013">[3]celulas090028!$I$7</definedName>
    <definedName name="UG28900100319016" localSheetId="0">#REF!</definedName>
    <definedName name="UG28900100319016">#REF!</definedName>
    <definedName name="UG28900100319091" localSheetId="0">#REF!</definedName>
    <definedName name="UG28900100319091">#REF!</definedName>
    <definedName name="UG28900100319092" localSheetId="0">#REF!</definedName>
    <definedName name="UG28900100319092">#REF!</definedName>
    <definedName name="UG28900100319094">[3]celulas090028!$I$11</definedName>
    <definedName name="UG28900100319113" localSheetId="0">#REF!</definedName>
    <definedName name="UG28900100319113">#REF!</definedName>
    <definedName name="UG28900100339014">[3]celulas090028!$I$13</definedName>
    <definedName name="UG28900100339030">[3]celulas090028!$I$14</definedName>
    <definedName name="UG28900100339033">[3]celulas090028!$I$15</definedName>
    <definedName name="UG28900100339036">[3]celulas090028!$I$16</definedName>
    <definedName name="UG28900100339037">[3]celulas090028!$I$17</definedName>
    <definedName name="UG28900100339039">[3]celulas090028!$I$18</definedName>
    <definedName name="UG28900100339047">[3]celulas090028!$I$19</definedName>
    <definedName name="UG28900100339092">[3]celulas090028!$I$20</definedName>
    <definedName name="UG28900100339093">[3]celulas090028!$I$21</definedName>
    <definedName name="UG28900100339139">[3]celulas090028!$I$22</definedName>
    <definedName name="UG28900100339147">[3]celulas090028!$I$23</definedName>
    <definedName name="UG28900100449051">[3]celulas090028!$I$24</definedName>
    <definedName name="UG28900100449052">[3]celulas090028!$I$25</definedName>
    <definedName name="UG28901100339046" localSheetId="0">#REF!</definedName>
    <definedName name="UG28901100339046">#REF!</definedName>
    <definedName name="UG28901100339092" localSheetId="0">#REF!</definedName>
    <definedName name="UG28901100339092">#REF!</definedName>
    <definedName name="UG28902100339049" localSheetId="0">#REF!</definedName>
    <definedName name="UG28902100339049">#REF!</definedName>
    <definedName name="UG28902100339092" localSheetId="0">#REF!</definedName>
    <definedName name="UG28902100339092">#REF!</definedName>
    <definedName name="UG28903100319092" localSheetId="0">#REF!</definedName>
    <definedName name="UG28903100319092">#REF!</definedName>
    <definedName name="UG28903100339091" localSheetId="0">#REF!</definedName>
    <definedName name="UG28903100339091">#REF!</definedName>
    <definedName name="UG28903100339092" localSheetId="0">#REF!</definedName>
    <definedName name="UG28903100339092">#REF!</definedName>
    <definedName name="UG28903100459091" localSheetId="0">#REF!</definedName>
    <definedName name="UG28903100459091">#REF!</definedName>
    <definedName name="UG28905100319001">[3]celulas090028!$I$57</definedName>
    <definedName name="UG28905100319008" localSheetId="0">#REF!</definedName>
    <definedName name="UG28905100319008">#REF!</definedName>
    <definedName name="UG28905156319001" localSheetId="0">#REF!</definedName>
    <definedName name="UG28905156319001">#REF!</definedName>
    <definedName name="UG28905156319003" localSheetId="0">#REF!</definedName>
    <definedName name="UG28905156319003">#REF!</definedName>
    <definedName name="UG28905156319008">[3]celulas090028!$I$61</definedName>
    <definedName name="UG28905156319091" localSheetId="0">#REF!</definedName>
    <definedName name="UG28905156319091">#REF!</definedName>
    <definedName name="UG28905156319092" localSheetId="0">#REF!</definedName>
    <definedName name="UG28905156319092">#REF!</definedName>
    <definedName name="UG28905169319001" localSheetId="0">#REF!</definedName>
    <definedName name="UG28905169319001">#REF!</definedName>
    <definedName name="UG28906100339014" localSheetId="0">#REF!</definedName>
    <definedName name="UG28906100339014">#REF!</definedName>
    <definedName name="UG28906100339030" localSheetId="0">#REF!</definedName>
    <definedName name="UG28906100339030">#REF!</definedName>
    <definedName name="UG28906100339033" localSheetId="0">#REF!</definedName>
    <definedName name="UG28906100339033">#REF!</definedName>
    <definedName name="UG28906100339036" localSheetId="0">#REF!</definedName>
    <definedName name="UG28906100339036">#REF!</definedName>
    <definedName name="UG28906100339037" localSheetId="0">#REF!</definedName>
    <definedName name="UG28906100339037">#REF!</definedName>
    <definedName name="UG28906100339039" localSheetId="0">#REF!</definedName>
    <definedName name="UG28906100339039">#REF!</definedName>
    <definedName name="UG28906100339047" localSheetId="0">#REF!</definedName>
    <definedName name="UG28906100339047">#REF!</definedName>
    <definedName name="UG28906100339092" localSheetId="0">#REF!</definedName>
    <definedName name="UG28906100339092">#REF!</definedName>
    <definedName name="UG28906100339093" localSheetId="0">#REF!</definedName>
    <definedName name="UG28906100339093">#REF!</definedName>
    <definedName name="UG28906100339139" localSheetId="0">#REF!</definedName>
    <definedName name="UG28906100339139">#REF!</definedName>
    <definedName name="UG28906100339147" localSheetId="0">#REF!</definedName>
    <definedName name="UG28906100339147">#REF!</definedName>
    <definedName name="UG28906100449052" localSheetId="0">#REF!</definedName>
    <definedName name="UG28906100449052">#REF!</definedName>
    <definedName name="UG28907100339039" localSheetId="0">#REF!</definedName>
    <definedName name="UG28907100339039">#REF!</definedName>
    <definedName name="UG28907100449051" localSheetId="0">#REF!</definedName>
    <definedName name="UG28907100449051">#REF!</definedName>
    <definedName name="UG28907100449052" localSheetId="0">#REF!</definedName>
    <definedName name="UG28907100449052">#REF!</definedName>
    <definedName name="UG28908100339030" localSheetId="0">#REF!</definedName>
    <definedName name="UG28908100339030">#REF!</definedName>
    <definedName name="UG28908100339036" localSheetId="0">#REF!</definedName>
    <definedName name="UG28908100339036">#REF!</definedName>
    <definedName name="UG28908100339037" localSheetId="0">#REF!</definedName>
    <definedName name="UG28908100339037">#REF!</definedName>
    <definedName name="UG28908100339039" localSheetId="0">#REF!</definedName>
    <definedName name="UG28908100339039">#REF!</definedName>
    <definedName name="UG28908100339047" localSheetId="0">#REF!</definedName>
    <definedName name="UG28908100339047">#REF!</definedName>
    <definedName name="UG28908100339092" localSheetId="0">#REF!</definedName>
    <definedName name="UG28908100339092">#REF!</definedName>
    <definedName name="UG28908100339147" localSheetId="0">#REF!</definedName>
    <definedName name="UG28908100339147">#REF!</definedName>
    <definedName name="UG28908100339192" localSheetId="0">#REF!</definedName>
    <definedName name="UG28908100339192">#REF!</definedName>
    <definedName name="UG28908100449051" localSheetId="0">#REF!</definedName>
    <definedName name="UG28908100449051">#REF!</definedName>
    <definedName name="UG28908100449052" localSheetId="0">#REF!</definedName>
    <definedName name="UG28908100449052">#REF!</definedName>
    <definedName name="UG28909100339014" localSheetId="0">#REF!</definedName>
    <definedName name="UG28909100339014">#REF!</definedName>
    <definedName name="UG28909100339036">[3]celulas090028!$I$40</definedName>
    <definedName name="UG28909100339039" localSheetId="0">#REF!</definedName>
    <definedName name="UG28909100339039">#REF!</definedName>
    <definedName name="UG28909100339047">[3]celulas090028!$I$42</definedName>
    <definedName name="UG28909100339139" localSheetId="0">#REF!</definedName>
    <definedName name="UG28909100339139">#REF!</definedName>
    <definedName name="UG28909100339147">[3]celulas090028!$I$43</definedName>
    <definedName name="UG28909100449052" localSheetId="0">#REF!</definedName>
    <definedName name="UG28909100449052">#REF!</definedName>
    <definedName name="UG28910100339008" localSheetId="0">#REF!</definedName>
    <definedName name="UG28910100339008">#REF!</definedName>
    <definedName name="UG28910100339092" localSheetId="0">#REF!</definedName>
    <definedName name="UG28910100339092">#REF!</definedName>
    <definedName name="UG28911100339030" localSheetId="0">#REF!</definedName>
    <definedName name="UG28911100339030">#REF!</definedName>
    <definedName name="UG28911100339037" localSheetId="0">#REF!</definedName>
    <definedName name="UG28911100339037">#REF!</definedName>
    <definedName name="UG28911100339039" localSheetId="0">#REF!</definedName>
    <definedName name="UG28911100339039">#REF!</definedName>
    <definedName name="UG28911100339092" localSheetId="0">#REF!</definedName>
    <definedName name="UG28911100339092">#REF!</definedName>
    <definedName name="UG28911100449052" localSheetId="0">#REF!</definedName>
    <definedName name="UG28911100449052">#REF!</definedName>
    <definedName name="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F17" i="1" l="1"/>
  <c r="F87" i="1" s="1"/>
  <c r="J17" i="1"/>
  <c r="H17" i="1"/>
  <c r="J16" i="1"/>
  <c r="H79" i="1" l="1"/>
  <c r="F79" i="1"/>
  <c r="J77" i="1" l="1"/>
  <c r="J70" i="1" l="1"/>
  <c r="J69" i="1"/>
  <c r="J66" i="1"/>
  <c r="J65" i="1"/>
  <c r="J64" i="1"/>
  <c r="J58" i="1"/>
  <c r="J24" i="1" l="1"/>
  <c r="J29" i="1"/>
  <c r="J76" i="1" l="1"/>
  <c r="J48" i="1" l="1"/>
  <c r="J47" i="1"/>
  <c r="J43" i="1"/>
  <c r="H71" i="1" l="1"/>
  <c r="F71" i="1" l="1"/>
  <c r="H85" i="1" l="1"/>
  <c r="F85" i="1"/>
  <c r="H31" i="1" l="1"/>
  <c r="J78" i="1"/>
  <c r="J79" i="1" s="1"/>
  <c r="J84" i="1"/>
  <c r="J85" i="1" s="1"/>
  <c r="J62" i="1" l="1"/>
  <c r="J63" i="1"/>
  <c r="J67" i="1"/>
  <c r="J68" i="1"/>
  <c r="J53" i="1"/>
  <c r="J54" i="1"/>
  <c r="J55" i="1"/>
  <c r="J56" i="1"/>
  <c r="J57" i="1"/>
  <c r="J59" i="1"/>
  <c r="J60" i="1"/>
  <c r="J61" i="1"/>
  <c r="J52" i="1"/>
  <c r="J46" i="1" l="1"/>
  <c r="J45" i="1"/>
  <c r="J44" i="1" l="1"/>
  <c r="J14" i="1" l="1"/>
  <c r="J23" i="1" l="1"/>
  <c r="J49" i="1"/>
  <c r="J50" i="1" l="1"/>
  <c r="J37" i="1" l="1"/>
  <c r="J38" i="1"/>
  <c r="J39" i="1"/>
  <c r="J40" i="1"/>
  <c r="J41" i="1"/>
  <c r="J42" i="1"/>
  <c r="J51" i="1"/>
  <c r="H87" i="1"/>
  <c r="J36" i="1"/>
  <c r="J30" i="1"/>
  <c r="J28" i="1"/>
  <c r="J27" i="1"/>
  <c r="J26" i="1"/>
  <c r="J25" i="1"/>
  <c r="J22" i="1"/>
  <c r="J15" i="1"/>
  <c r="J13" i="1"/>
  <c r="J12" i="1"/>
  <c r="J31" i="1" l="1"/>
  <c r="J71" i="1"/>
  <c r="F31" i="1"/>
  <c r="J87" i="1" l="1"/>
  <c r="K87" i="1" s="1"/>
</calcChain>
</file>

<file path=xl/sharedStrings.xml><?xml version="1.0" encoding="utf-8"?>
<sst xmlns="http://schemas.openxmlformats.org/spreadsheetml/2006/main" count="224" uniqueCount="89">
  <si>
    <t>3ª REGIÃO</t>
  </si>
  <si>
    <t>PESSOAL E ENCARGOS SOCIAIS</t>
  </si>
  <si>
    <t>TOTAL</t>
  </si>
  <si>
    <t>20TP</t>
  </si>
  <si>
    <t>1</t>
  </si>
  <si>
    <t>Pessoal e Encargos Sociais</t>
  </si>
  <si>
    <t>09HB</t>
  </si>
  <si>
    <t>0181</t>
  </si>
  <si>
    <t>TOTAL DE PESSOAL</t>
  </si>
  <si>
    <t>BENEFÍCIOS</t>
  </si>
  <si>
    <t>3</t>
  </si>
  <si>
    <t>Outras Despesas Correntes</t>
  </si>
  <si>
    <t>4</t>
  </si>
  <si>
    <t>Investimentos</t>
  </si>
  <si>
    <t>TOTAL DE BENEFÍCIOS</t>
  </si>
  <si>
    <t>ATIVIDADES</t>
  </si>
  <si>
    <t>FORMAÇÃO E APERFEIÇOAMENTO DE MAGISTRADOS – FAM - PO 0009</t>
  </si>
  <si>
    <t>TOTAL DE ATIVIDADES</t>
  </si>
  <si>
    <t>PROJETOS</t>
  </si>
  <si>
    <t>TOTAL DE PROJETOS</t>
  </si>
  <si>
    <t>TOTAL GERAL</t>
  </si>
  <si>
    <t>AÇÕES/PLANOS ORÇAMENTÁRIOS</t>
  </si>
  <si>
    <t>GRUPO NATUREZA DE DESPESA</t>
  </si>
  <si>
    <t>TRF (2º GRAU)</t>
  </si>
  <si>
    <t>SEÇÃO (1º GRAU)</t>
  </si>
  <si>
    <t>DOTAÇÃO</t>
  </si>
  <si>
    <t>JUSTIÇA FEDERAL</t>
  </si>
  <si>
    <t>PODER JUDICIÁRIO</t>
  </si>
  <si>
    <t>META FÍSICA</t>
  </si>
  <si>
    <t>216H</t>
  </si>
  <si>
    <t>212B</t>
  </si>
  <si>
    <t>OPERAÇÕES ESPECIAIS</t>
  </si>
  <si>
    <t>TOTAL DE OPERAÇÕES ESPECIAIS</t>
  </si>
  <si>
    <t>00S6</t>
  </si>
  <si>
    <t>219Z</t>
  </si>
  <si>
    <t>AÇÕES DE GESTÃO E CONTROLE DE PRECATÓRIOS - AGPREC - PO 0015</t>
  </si>
  <si>
    <t>SEGURANÇA DA INFORMAÇÃO DA JUSTIÇA FEDERAL - PO SEG0</t>
  </si>
  <si>
    <t>REFORMA DO FÓRUM FEDERAL CRIMINAL E PREVIDENCIÁRIO DE SÃO PAULO - SP (12S9) - PO 0017</t>
  </si>
  <si>
    <t>REFORMA DO FÓRUM FEDERAL CÍVEL DE SÃO PAULO - SP (14YN) - PO 0019</t>
  </si>
  <si>
    <t>REFORMA DA SEDE ADMINISTRATIVA DA JUSTIÇA FEDERAL DE SÃO PAULO - SP (14YO) - PO 0020</t>
  </si>
  <si>
    <t>REFORMA DO FÓRUM FEDERAL DE SANTOS - SP (15NX) - PO 0022</t>
  </si>
  <si>
    <t>SEGURANÇA INSTITUCIONAL NA JUSTIÇA FEDERAL  - PO 0016</t>
  </si>
  <si>
    <t>REFORMA DO JUIZADO ESPECIAL FEDERAL DE SÃO PAULO - SP - 2ª ETAPA (158T) - PO 0025</t>
  </si>
  <si>
    <t>REFORMA DO FÓRUM FEDERAL DE SANTO ANDRÉ - SP - PO 0052</t>
  </si>
  <si>
    <t>ASSISTÊNCIA PRÉ-ESCOLAR AOS DEPENDENTES DE SERVIDORES CIVIS E DE EMPREGADOS - PO 0001</t>
  </si>
  <si>
    <t>0536</t>
  </si>
  <si>
    <t>AJUDA DE CUSTO PARA MORADIA A MAGISTRADOS E MEMBROS DO  MINISTÉRIO PÚBLICO - PO AMMM</t>
  </si>
  <si>
    <t>AUXÍLIO-MORADIA PARA OUTROS AGENTES PÚBLICOS - ATIVOS - PO AMOA</t>
  </si>
  <si>
    <t>1J08</t>
  </si>
  <si>
    <t>EXAMES PERIÓDICOS - CIVIS - PO 0002</t>
  </si>
  <si>
    <t>AUXÍLIO-TRANSPORTE DE CIVIS ATIVOS - PO 0003</t>
  </si>
  <si>
    <t>AUXÍLIO-ALIMENTAÇÃO DE CIVIS ATIVOS - PO 0005</t>
  </si>
  <si>
    <t>BENEFÍCIO ESPECIAL - PO 0001</t>
  </si>
  <si>
    <t>JULGAMENTO DE CAUSAS NA JUSTIÇA FEDERAL - DESPESAS DIVERSAS - PO 0000</t>
  </si>
  <si>
    <t>CAPACITACÃO DE RECURSOS HUMANOS - PO 0002</t>
  </si>
  <si>
    <t>AÇÕES DE INFORMÁTICA - PO 0010</t>
  </si>
  <si>
    <t>GESTÃO DE CONTRATOS NACIONAIS - CTN - PO 0011</t>
  </si>
  <si>
    <t>CONSTRUÇÃO DO EDIFÍCIO-SEDE DA JUSTIÇA FEDERAL EM NAVIRAÍ - MS - PO 0000</t>
  </si>
  <si>
    <t>DESPESAS COM BENEFÍCIOS E PENSÕES INDENIZATÓRIAS DECORRENTES DE LEGISLAÇÃO ESPECIAL E/OU DECISÕES JUDICIAIS - PO 0001</t>
  </si>
  <si>
    <t>ATIVOS CIVIS DA UNIÃO - PO 0000</t>
  </si>
  <si>
    <t>APOSENTADORIAS E PENSÕES CIVIS DA UNIÃO - PO 0000</t>
  </si>
  <si>
    <t>CONTRIBUIÇÃO DA UNIÃO, DE SUAS AUTARQUIAS E FUNDAÇÕES PARA O CUSTEIO DO REGIME DE PREVIDÊNCIA DOS SERVIDORES PÚBLICOS FEDERAIS - PO 0000</t>
  </si>
  <si>
    <t>ASSISTÊNCIA JURÍDICA A PESSOAS CARENTES - PO 0000</t>
  </si>
  <si>
    <t>REFORMA DO EDIFÍCIO-SEDE DO TRIBUNAL REGIONAL FEDERAL 3ª REGIÃO - 2ª ETAPA (15NZ) - PO 0001</t>
  </si>
  <si>
    <t>REFORMA DO FÓRUM DAS EXECUÇÕES FISCAIS (11RQ) - PO 0016</t>
  </si>
  <si>
    <t>REFORMA DO FÓRUM FEDERAL DE BARUERÍ - SP (15QA) - PO 0023</t>
  </si>
  <si>
    <t>REFORMA DO FÓRUM FEDERAL DE RIBEIRÃO PRETO - SP (13FR) - PO
0018</t>
  </si>
  <si>
    <t>AUXÍLIO-FUNERAL E NATALIDADE DE CIVIS - INATIVOS - PO 1009</t>
  </si>
  <si>
    <t>ASSISTÊNCIA MEDICA E ODONTOLÓGICA DE CIVIS - INATIVOS - COMPLEMENTAÇÃO DA UNIÃO - PO 1001</t>
  </si>
  <si>
    <t>REFORMA DO FÓRUM FEDERAL DE PRESIDENTE PRUDENTE - SP (15FZ) PO 0021</t>
  </si>
  <si>
    <t>REFORMA DO FÓRUM FEDERAL DE SÃO JOSÉ DOS CAMPOS - SP - PO 0054</t>
  </si>
  <si>
    <t>REFORMA DO FÓRUM FEDERAL DA JUSTIÇA FEDERAL EM AMERICANA - SP PO 0091</t>
  </si>
  <si>
    <t>REFORMA DO FÓRUM FEDERAL DE FRANCA - SP - PO 0015</t>
  </si>
  <si>
    <t>REFORMA DO FÓRUM FEDERAL DA JUSTIÇA FEDERAL EM MAUÁ - SP - PO 0092</t>
  </si>
  <si>
    <t>REFORMA DO FÓRUM FEDERAL DE ARAÇATUBA - SP - PO 003D</t>
  </si>
  <si>
    <t>REFORMA DO FÓRUM FEDERAL DE TUPÃ - SP - PO 004C</t>
  </si>
  <si>
    <t>REFORMA DO FÓRUM FEDERAL DE TRÊS LAGOS - MS - PO 003X</t>
  </si>
  <si>
    <t>103F</t>
  </si>
  <si>
    <t>168Q</t>
  </si>
  <si>
    <t>AQUISIÇÃO DE IMÓVEIS PARA FUNCIONAMENTO DO TRF DA 3ª REGIÃO EM SÃO PAULO - SP - UNIDADE "M" - PO 0000</t>
  </si>
  <si>
    <t xml:space="preserve"> REFORMA DO JUIZADO ESPECIAL FEDERAL DE CAMPO GRANDE - MS - PO 0014</t>
  </si>
  <si>
    <t>Inversão Financeira</t>
  </si>
  <si>
    <t>AUXÍLIO-FUNERAL E NATALIDADE DE CIVIS - PO 0009</t>
  </si>
  <si>
    <t>ASSISTÊNCIA MEDICA E ODONTOLÓGICA DE CIVIS - COMPLEMENTAÇÃO DA UNIÃO - PO 0001</t>
  </si>
  <si>
    <t>CONSTRUÇÃO DO EDIFÍCIO ANEXO DA JUSTIÇA FEDERAL EM CAMPO GRANDE - MS - PO 0000</t>
  </si>
  <si>
    <t>LEI 15.346/2026 - LEI ORÇAMENTÁRIA ANUAL DAS UNIDADES DA JUSTIÇA FEDERAL PARA 2026</t>
  </si>
  <si>
    <t>00X3</t>
  </si>
  <si>
    <t>COMPENSAÇÃO FINANCEIRA ENTRE O RPPSU E OS DEMAIS RPPS DOS ENTES FEDERADOS</t>
  </si>
  <si>
    <t>Data da Atualização: 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</si>
</sst>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* #,##0.00_);_(* \(#,##0.00\);_(* &quot;-&quot;_);_(@_)"/>
    <numFmt numFmtId="168" formatCode="_(* #,##0_);_(* \(#,##0\);_(* &quot;-&quot;??_);_(@_)"/>
    <numFmt numFmtId="169" formatCode="_([$€]* #,##0.00_);_([$€]* \(#,##0.00\);_([$€]* &quot;-&quot;??_);_(@_)"/>
    <numFmt numFmtId="170" formatCode="&quot;R$&quot;#,##0_);\(&quot;R$&quot;#,##0\)"/>
    <numFmt numFmtId="171" formatCode="#,##0.0"/>
    <numFmt numFmtId="172" formatCode="_(* #,##0.00_);_(* \(#,##0.00\);_(* \-??_);_(@_)"/>
    <numFmt numFmtId="173" formatCode="_(&quot;R$&quot;* #,##0_);_(&quot;R$&quot;* \(#,##0\);_(&quot;R$&quot;* &quot;-&quot;_);_(@_)"/>
    <numFmt numFmtId="174" formatCode="#,##0;[Red]\-#,##0;\-"/>
    <numFmt numFmtId="175" formatCode="#,##0.00;[Red]\-#,##0.00;\-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12"/>
      <name val="Arial"/>
      <family val="2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4"/>
      <color indexed="10"/>
      <name val="Arial"/>
      <family val="2"/>
    </font>
    <font>
      <b/>
      <sz val="16"/>
      <color indexed="12"/>
      <name val="Arial"/>
      <family val="2"/>
    </font>
    <font>
      <b/>
      <sz val="13"/>
      <color indexed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9"/>
      <color indexed="10"/>
      <name val="Geneva"/>
      <family val="2"/>
    </font>
    <font>
      <sz val="9"/>
      <color indexed="10"/>
      <name val="Geneva"/>
    </font>
    <font>
      <b/>
      <sz val="18"/>
      <name val="Arial"/>
      <family val="2"/>
    </font>
    <font>
      <u/>
      <sz val="6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12"/>
      <color theme="4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rgb="FFC2D69A"/>
      </patternFill>
    </fill>
    <fill>
      <patternFill patternType="darkGray">
        <bgColor theme="4" tint="0.39994506668294322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843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2" fontId="8" fillId="0" borderId="0" applyFill="0" applyBorder="0" applyAlignment="0" applyProtection="0"/>
    <xf numFmtId="2" fontId="2" fillId="0" borderId="0" applyFill="0" applyBorder="0" applyAlignment="0" applyProtection="0"/>
    <xf numFmtId="2" fontId="8" fillId="0" borderId="0" applyFill="0" applyBorder="0" applyAlignment="0" applyProtection="0"/>
    <xf numFmtId="2" fontId="8" fillId="0" borderId="0" applyFill="0" applyBorder="0" applyAlignment="0" applyProtection="0"/>
    <xf numFmtId="2" fontId="8" fillId="0" borderId="0" applyFill="0" applyBorder="0" applyAlignment="0" applyProtection="0"/>
    <xf numFmtId="2" fontId="8" fillId="0" borderId="0" applyFill="0" applyBorder="0" applyAlignment="0" applyProtection="0"/>
    <xf numFmtId="2" fontId="8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8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8" fillId="0" borderId="0" applyFill="0" applyBorder="0" applyAlignment="0" applyProtection="0"/>
    <xf numFmtId="2" fontId="8" fillId="0" borderId="0" applyFill="0" applyBorder="0" applyAlignment="0" applyProtection="0"/>
    <xf numFmtId="2" fontId="8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4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0" fontId="2" fillId="0" borderId="0" applyFill="0" applyBorder="0" applyAlignment="0" applyProtection="0"/>
    <xf numFmtId="170" fontId="1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2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/>
    <xf numFmtId="0" fontId="2" fillId="0" borderId="0"/>
    <xf numFmtId="0" fontId="27" fillId="0" borderId="0"/>
    <xf numFmtId="0" fontId="2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0" fontId="8" fillId="0" borderId="0" applyFill="0" applyBorder="0" applyAlignment="0" applyProtection="0"/>
    <xf numFmtId="10" fontId="2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8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71" fontId="8" fillId="0" borderId="0" applyFill="0" applyBorder="0" applyAlignment="0" applyProtection="0"/>
    <xf numFmtId="171" fontId="2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8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2" fillId="0" borderId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1" fontId="1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2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3" fontId="2" fillId="0" borderId="0" applyFill="0" applyBorder="0" applyAlignment="0" applyProtection="0"/>
    <xf numFmtId="3" fontId="1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2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</cellStyleXfs>
  <cellXfs count="178">
    <xf numFmtId="0" fontId="0" fillId="0" borderId="0" xfId="0"/>
    <xf numFmtId="0" fontId="3" fillId="0" borderId="0" xfId="0" applyFont="1" applyBorder="1" applyAlignment="1" applyProtection="1">
      <alignment horizontal="left" vertical="center"/>
    </xf>
    <xf numFmtId="49" fontId="3" fillId="3" borderId="0" xfId="0" applyNumberFormat="1" applyFont="1" applyFill="1" applyAlignment="1" applyProtection="1">
      <alignment vertical="center"/>
    </xf>
    <xf numFmtId="49" fontId="4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49" fontId="4" fillId="3" borderId="0" xfId="0" applyNumberFormat="1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4" fillId="3" borderId="0" xfId="0" applyNumberFormat="1" applyFont="1" applyFill="1" applyAlignment="1" applyProtection="1">
      <alignment vertical="center" wrapText="1"/>
    </xf>
    <xf numFmtId="49" fontId="4" fillId="3" borderId="0" xfId="0" applyNumberFormat="1" applyFont="1" applyFill="1" applyAlignment="1" applyProtection="1">
      <alignment vertical="center" wrapText="1"/>
      <protection locked="0"/>
    </xf>
    <xf numFmtId="49" fontId="13" fillId="3" borderId="0" xfId="0" applyNumberFormat="1" applyFont="1" applyFill="1" applyAlignment="1" applyProtection="1">
      <alignment vertical="center" wrapText="1"/>
      <protection locked="0"/>
    </xf>
    <xf numFmtId="49" fontId="13" fillId="3" borderId="0" xfId="0" applyNumberFormat="1" applyFont="1" applyFill="1" applyAlignment="1" applyProtection="1">
      <alignment vertical="center" wrapText="1"/>
    </xf>
    <xf numFmtId="0" fontId="16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164" fontId="16" fillId="3" borderId="0" xfId="0" applyNumberFormat="1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</xf>
    <xf numFmtId="168" fontId="16" fillId="3" borderId="0" xfId="2" applyNumberFormat="1" applyFont="1" applyFill="1" applyAlignment="1" applyProtection="1">
      <alignment vertical="center"/>
    </xf>
    <xf numFmtId="168" fontId="16" fillId="3" borderId="0" xfId="0" applyNumberFormat="1" applyFont="1" applyFill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3" fontId="21" fillId="0" borderId="0" xfId="0" applyNumberFormat="1" applyFont="1" applyAlignment="1" applyProtection="1">
      <alignment vertical="center"/>
    </xf>
    <xf numFmtId="3" fontId="21" fillId="0" borderId="0" xfId="0" applyNumberFormat="1" applyFont="1" applyAlignment="1" applyProtection="1">
      <alignment vertical="center"/>
      <protection locked="0"/>
    </xf>
    <xf numFmtId="3" fontId="21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horizontal="center" vertical="center"/>
    </xf>
    <xf numFmtId="0" fontId="20" fillId="7" borderId="0" xfId="0" applyFont="1" applyFill="1" applyAlignment="1" applyProtection="1">
      <alignment vertical="center"/>
      <protection locked="0"/>
    </xf>
    <xf numFmtId="0" fontId="16" fillId="7" borderId="0" xfId="0" applyFont="1" applyFill="1" applyAlignment="1" applyProtection="1">
      <alignment vertical="center"/>
      <protection locked="0"/>
    </xf>
    <xf numFmtId="0" fontId="16" fillId="7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43" fontId="21" fillId="0" borderId="0" xfId="0" applyNumberFormat="1" applyFont="1" applyAlignment="1" applyProtection="1">
      <alignment vertical="center"/>
      <protection locked="0"/>
    </xf>
    <xf numFmtId="3" fontId="16" fillId="0" borderId="0" xfId="0" applyNumberFormat="1" applyFont="1" applyFill="1" applyAlignment="1" applyProtection="1">
      <alignment vertical="center"/>
      <protection locked="0"/>
    </xf>
    <xf numFmtId="164" fontId="21" fillId="0" borderId="0" xfId="0" applyNumberFormat="1" applyFont="1" applyAlignment="1" applyProtection="1">
      <alignment vertical="center"/>
      <protection locked="0"/>
    </xf>
    <xf numFmtId="164" fontId="20" fillId="7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49" fontId="4" fillId="3" borderId="0" xfId="0" applyNumberFormat="1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</xf>
    <xf numFmtId="49" fontId="12" fillId="7" borderId="0" xfId="0" applyNumberFormat="1" applyFont="1" applyFill="1" applyBorder="1" applyAlignment="1" applyProtection="1">
      <alignment horizontal="center" vertical="center"/>
    </xf>
    <xf numFmtId="3" fontId="12" fillId="7" borderId="0" xfId="0" applyNumberFormat="1" applyFont="1" applyFill="1" applyBorder="1" applyAlignment="1" applyProtection="1">
      <alignment horizontal="right" vertical="center" wrapText="1"/>
    </xf>
    <xf numFmtId="49" fontId="14" fillId="7" borderId="0" xfId="0" applyNumberFormat="1" applyFont="1" applyFill="1" applyBorder="1" applyAlignment="1" applyProtection="1">
      <alignment horizontal="center"/>
    </xf>
    <xf numFmtId="49" fontId="16" fillId="7" borderId="0" xfId="0" applyNumberFormat="1" applyFont="1" applyFill="1" applyBorder="1" applyAlignment="1" applyProtection="1">
      <alignment vertical="center" wrapText="1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167" fontId="16" fillId="3" borderId="0" xfId="0" applyNumberFormat="1" applyFont="1" applyFill="1" applyBorder="1" applyAlignment="1" applyProtection="1">
      <alignment horizontal="right" vertical="center"/>
      <protection locked="0"/>
    </xf>
    <xf numFmtId="164" fontId="16" fillId="3" borderId="0" xfId="0" applyNumberFormat="1" applyFont="1" applyFill="1" applyBorder="1" applyAlignment="1" applyProtection="1">
      <alignment vertical="center"/>
    </xf>
    <xf numFmtId="0" fontId="14" fillId="7" borderId="0" xfId="0" applyFont="1" applyFill="1" applyBorder="1" applyAlignment="1" applyProtection="1">
      <alignment horizontal="center" vertical="center"/>
    </xf>
    <xf numFmtId="49" fontId="15" fillId="7" borderId="0" xfId="0" applyNumberFormat="1" applyFont="1" applyFill="1" applyBorder="1" applyAlignment="1" applyProtection="1">
      <alignment horizontal="left" vertical="center" wrapText="1"/>
    </xf>
    <xf numFmtId="49" fontId="17" fillId="7" borderId="0" xfId="0" applyNumberFormat="1" applyFont="1" applyFill="1" applyBorder="1" applyAlignment="1" applyProtection="1">
      <alignment horizontal="center" vertical="center"/>
    </xf>
    <xf numFmtId="49" fontId="17" fillId="7" borderId="0" xfId="0" applyNumberFormat="1" applyFont="1" applyFill="1" applyBorder="1" applyAlignment="1" applyProtection="1">
      <alignment horizontal="left" vertical="center"/>
    </xf>
    <xf numFmtId="167" fontId="16" fillId="7" borderId="0" xfId="0" applyNumberFormat="1" applyFont="1" applyFill="1" applyBorder="1" applyAlignment="1" applyProtection="1">
      <alignment horizontal="right" vertical="center"/>
      <protection locked="0"/>
    </xf>
    <xf numFmtId="164" fontId="16" fillId="7" borderId="0" xfId="0" applyNumberFormat="1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0" fontId="14" fillId="7" borderId="2" xfId="0" applyFont="1" applyFill="1" applyBorder="1" applyAlignment="1" applyProtection="1">
      <alignment horizontal="center" vertical="center"/>
    </xf>
    <xf numFmtId="49" fontId="15" fillId="7" borderId="2" xfId="0" applyNumberFormat="1" applyFont="1" applyFill="1" applyBorder="1" applyAlignment="1" applyProtection="1">
      <alignment horizontal="left" vertical="center" wrapText="1"/>
    </xf>
    <xf numFmtId="3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left" vertical="center"/>
    </xf>
    <xf numFmtId="164" fontId="16" fillId="3" borderId="2" xfId="0" applyNumberFormat="1" applyFont="1" applyFill="1" applyBorder="1" applyAlignment="1" applyProtection="1">
      <alignment horizontal="right" vertical="center"/>
      <protection locked="0"/>
    </xf>
    <xf numFmtId="174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8" borderId="2" xfId="0" quotePrefix="1" applyFont="1" applyFill="1" applyBorder="1" applyAlignment="1" applyProtection="1">
      <alignment horizontal="center" vertical="center"/>
    </xf>
    <xf numFmtId="0" fontId="16" fillId="8" borderId="2" xfId="0" applyFont="1" applyFill="1" applyBorder="1" applyAlignment="1" applyProtection="1">
      <alignment vertical="center" wrapText="1"/>
    </xf>
    <xf numFmtId="1" fontId="8" fillId="8" borderId="2" xfId="0" applyNumberFormat="1" applyFont="1" applyFill="1" applyBorder="1" applyAlignment="1" applyProtection="1">
      <alignment horizontal="center" vertical="center"/>
    </xf>
    <xf numFmtId="49" fontId="8" fillId="8" borderId="2" xfId="0" applyNumberFormat="1" applyFont="1" applyFill="1" applyBorder="1" applyAlignment="1" applyProtection="1">
      <alignment horizontal="left" vertical="center"/>
    </xf>
    <xf numFmtId="164" fontId="16" fillId="8" borderId="2" xfId="0" applyNumberFormat="1" applyFont="1" applyFill="1" applyBorder="1" applyAlignment="1" applyProtection="1">
      <alignment horizontal="right" vertical="center"/>
      <protection locked="0"/>
    </xf>
    <xf numFmtId="174" fontId="16" fillId="8" borderId="2" xfId="0" applyNumberFormat="1" applyFont="1" applyFill="1" applyBorder="1" applyAlignment="1" applyProtection="1">
      <alignment horizontal="center" vertical="center"/>
      <protection locked="0"/>
    </xf>
    <xf numFmtId="49" fontId="14" fillId="7" borderId="2" xfId="0" applyNumberFormat="1" applyFont="1" applyFill="1" applyBorder="1" applyAlignment="1" applyProtection="1">
      <alignment horizontal="center" vertical="center"/>
    </xf>
    <xf numFmtId="49" fontId="16" fillId="7" borderId="2" xfId="0" applyNumberFormat="1" applyFont="1" applyFill="1" applyBorder="1" applyAlignment="1" applyProtection="1">
      <alignment vertical="center" wrapText="1"/>
    </xf>
    <xf numFmtId="1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9" fontId="14" fillId="8" borderId="2" xfId="0" applyNumberFormat="1" applyFont="1" applyFill="1" applyBorder="1" applyAlignment="1" applyProtection="1">
      <alignment horizontal="center" vertical="center"/>
    </xf>
    <xf numFmtId="49" fontId="16" fillId="8" borderId="2" xfId="0" applyNumberFormat="1" applyFont="1" applyFill="1" applyBorder="1" applyAlignment="1" applyProtection="1">
      <alignment vertical="center" wrapText="1"/>
    </xf>
    <xf numFmtId="3" fontId="12" fillId="6" borderId="2" xfId="0" applyNumberFormat="1" applyFont="1" applyFill="1" applyBorder="1" applyAlignment="1" applyProtection="1">
      <alignment horizontal="right" vertical="center" wrapText="1"/>
    </xf>
    <xf numFmtId="3" fontId="12" fillId="9" borderId="2" xfId="0" applyNumberFormat="1" applyFont="1" applyFill="1" applyBorder="1" applyAlignment="1" applyProtection="1">
      <alignment horizontal="right" vertical="center" wrapText="1"/>
    </xf>
    <xf numFmtId="3" fontId="17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left" vertical="center"/>
    </xf>
    <xf numFmtId="164" fontId="16" fillId="0" borderId="2" xfId="0" applyNumberFormat="1" applyFont="1" applyFill="1" applyBorder="1" applyAlignment="1" applyProtection="1">
      <alignment horizontal="right" vertical="center"/>
      <protection locked="0"/>
    </xf>
    <xf numFmtId="49" fontId="15" fillId="8" borderId="2" xfId="0" applyNumberFormat="1" applyFont="1" applyFill="1" applyBorder="1" applyAlignment="1" applyProtection="1">
      <alignment horizontal="left" vertical="center" wrapText="1"/>
    </xf>
    <xf numFmtId="3" fontId="17" fillId="8" borderId="2" xfId="0" applyNumberFormat="1" applyFont="1" applyFill="1" applyBorder="1" applyAlignment="1" applyProtection="1">
      <alignment horizontal="center" vertical="center"/>
    </xf>
    <xf numFmtId="49" fontId="17" fillId="8" borderId="2" xfId="0" applyNumberFormat="1" applyFont="1" applyFill="1" applyBorder="1" applyAlignment="1" applyProtection="1">
      <alignment horizontal="left" vertical="center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3" fontId="17" fillId="7" borderId="2" xfId="0" applyNumberFormat="1" applyFont="1" applyFill="1" applyBorder="1" applyAlignment="1" applyProtection="1">
      <alignment horizontal="center" vertical="center"/>
      <protection locked="0"/>
    </xf>
    <xf numFmtId="49" fontId="8" fillId="7" borderId="2" xfId="0" applyNumberFormat="1" applyFont="1" applyFill="1" applyBorder="1" applyAlignment="1" applyProtection="1">
      <alignment horizontal="left" vertical="center"/>
      <protection locked="0"/>
    </xf>
    <xf numFmtId="164" fontId="16" fillId="7" borderId="2" xfId="0" applyNumberFormat="1" applyFont="1" applyFill="1" applyBorder="1" applyAlignment="1" applyProtection="1">
      <alignment horizontal="right" vertical="center"/>
      <protection locked="0"/>
    </xf>
    <xf numFmtId="49" fontId="17" fillId="7" borderId="2" xfId="0" applyNumberFormat="1" applyFont="1" applyFill="1" applyBorder="1" applyAlignment="1" applyProtection="1">
      <alignment horizontal="left" vertical="center"/>
      <protection locked="0"/>
    </xf>
    <xf numFmtId="3" fontId="17" fillId="8" borderId="2" xfId="0" applyNumberFormat="1" applyFont="1" applyFill="1" applyBorder="1" applyAlignment="1" applyProtection="1">
      <alignment horizontal="center" vertical="center"/>
      <protection locked="0"/>
    </xf>
    <xf numFmtId="49" fontId="17" fillId="8" borderId="2" xfId="0" applyNumberFormat="1" applyFont="1" applyFill="1" applyBorder="1" applyAlignment="1" applyProtection="1">
      <alignment horizontal="left" vertical="center"/>
      <protection locked="0"/>
    </xf>
    <xf numFmtId="3" fontId="17" fillId="0" borderId="2" xfId="0" applyNumberFormat="1" applyFont="1" applyFill="1" applyBorder="1" applyAlignment="1" applyProtection="1">
      <alignment horizontal="center"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164" fontId="18" fillId="0" borderId="2" xfId="0" applyNumberFormat="1" applyFont="1" applyFill="1" applyBorder="1" applyAlignment="1" applyProtection="1">
      <alignment horizontal="right" vertical="center"/>
      <protection locked="0"/>
    </xf>
    <xf numFmtId="49" fontId="18" fillId="8" borderId="2" xfId="0" applyNumberFormat="1" applyFont="1" applyFill="1" applyBorder="1" applyAlignment="1" applyProtection="1">
      <alignment horizontal="left" vertical="center" wrapText="1"/>
      <protection locked="0"/>
    </xf>
    <xf numFmtId="174" fontId="18" fillId="8" borderId="2" xfId="0" applyNumberFormat="1" applyFont="1" applyFill="1" applyBorder="1" applyAlignment="1" applyProtection="1">
      <alignment horizontal="center" vertical="center"/>
      <protection locked="0"/>
    </xf>
    <xf numFmtId="164" fontId="18" fillId="8" borderId="2" xfId="0" applyNumberFormat="1" applyFont="1" applyFill="1" applyBorder="1" applyAlignment="1" applyProtection="1">
      <alignment horizontal="right" vertical="center"/>
      <protection locked="0"/>
    </xf>
    <xf numFmtId="49" fontId="18" fillId="0" borderId="2" xfId="0" applyNumberFormat="1" applyFont="1" applyFill="1" applyBorder="1" applyAlignment="1" applyProtection="1">
      <alignment horizontal="left" vertical="center" wrapText="1"/>
      <protection locked="0"/>
    </xf>
    <xf numFmtId="174" fontId="1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8" borderId="2" xfId="0" applyNumberFormat="1" applyFont="1" applyFill="1" applyBorder="1" applyAlignment="1" applyProtection="1">
      <alignment horizontal="left" vertical="center"/>
      <protection locked="0"/>
    </xf>
    <xf numFmtId="49" fontId="19" fillId="8" borderId="2" xfId="0" applyNumberFormat="1" applyFont="1" applyFill="1" applyBorder="1" applyAlignment="1" applyProtection="1">
      <alignment horizontal="left" vertical="center"/>
      <protection locked="0"/>
    </xf>
    <xf numFmtId="49" fontId="17" fillId="0" borderId="2" xfId="0" applyNumberFormat="1" applyFont="1" applyFill="1" applyBorder="1" applyAlignment="1" applyProtection="1">
      <alignment horizontal="left" vertical="center"/>
      <protection locked="0"/>
    </xf>
    <xf numFmtId="49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10" fontId="18" fillId="8" borderId="2" xfId="0" applyNumberFormat="1" applyFont="1" applyFill="1" applyBorder="1" applyAlignment="1" applyProtection="1">
      <alignment horizontal="center" vertical="center"/>
      <protection locked="0"/>
    </xf>
    <xf numFmtId="175" fontId="16" fillId="3" borderId="2" xfId="0" applyNumberFormat="1" applyFont="1" applyFill="1" applyBorder="1" applyAlignment="1" applyProtection="1">
      <alignment horizontal="center" vertical="center"/>
      <protection locked="0"/>
    </xf>
    <xf numFmtId="10" fontId="18" fillId="7" borderId="2" xfId="0" applyNumberFormat="1" applyFont="1" applyFill="1" applyBorder="1" applyAlignment="1" applyProtection="1">
      <alignment horizontal="center" vertical="center"/>
      <protection locked="0"/>
    </xf>
    <xf numFmtId="0" fontId="14" fillId="7" borderId="2" xfId="0" applyFont="1" applyFill="1" applyBorder="1" applyAlignment="1" applyProtection="1">
      <alignment horizontal="center" vertical="center"/>
      <protection locked="0"/>
    </xf>
    <xf numFmtId="0" fontId="16" fillId="7" borderId="2" xfId="0" applyFont="1" applyFill="1" applyBorder="1" applyAlignment="1" applyProtection="1">
      <alignment vertical="center" wrapText="1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5" borderId="2" xfId="0" applyNumberFormat="1" applyFont="1" applyFill="1" applyBorder="1" applyAlignment="1" applyProtection="1">
      <alignment vertical="center"/>
    </xf>
    <xf numFmtId="164" fontId="3" fillId="10" borderId="2" xfId="0" applyNumberFormat="1" applyFont="1" applyFill="1" applyBorder="1" applyAlignment="1" applyProtection="1">
      <alignment vertical="center"/>
    </xf>
    <xf numFmtId="174" fontId="16" fillId="0" borderId="2" xfId="0" applyNumberFormat="1" applyFont="1" applyFill="1" applyBorder="1" applyAlignment="1" applyProtection="1">
      <alignment horizontal="center" vertical="center"/>
      <protection locked="0"/>
    </xf>
    <xf numFmtId="174" fontId="16" fillId="8" borderId="2" xfId="0" applyNumberFormat="1" applyFont="1" applyFill="1" applyBorder="1" applyAlignment="1" applyProtection="1">
      <alignment horizontal="center" vertical="center"/>
      <protection locked="0"/>
    </xf>
    <xf numFmtId="49" fontId="18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174" fontId="17" fillId="8" borderId="2" xfId="0" applyNumberFormat="1" applyFont="1" applyFill="1" applyBorder="1" applyAlignment="1" applyProtection="1">
      <alignment horizontal="center" vertical="center"/>
      <protection locked="0"/>
    </xf>
    <xf numFmtId="10" fontId="17" fillId="8" borderId="2" xfId="0" applyNumberFormat="1" applyFont="1" applyFill="1" applyBorder="1" applyAlignment="1" applyProtection="1">
      <alignment horizontal="center" vertical="center"/>
      <protection locked="0"/>
    </xf>
    <xf numFmtId="175" fontId="16" fillId="8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49" fontId="12" fillId="6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174" fontId="16" fillId="0" borderId="2" xfId="0" applyNumberFormat="1" applyFont="1" applyFill="1" applyBorder="1" applyAlignment="1" applyProtection="1">
      <alignment horizontal="center" vertical="center"/>
      <protection locked="0"/>
    </xf>
    <xf numFmtId="174" fontId="16" fillId="8" borderId="2" xfId="0" applyNumberFormat="1" applyFont="1" applyFill="1" applyBorder="1" applyAlignment="1" applyProtection="1">
      <alignment horizontal="center" vertical="center"/>
      <protection locked="0"/>
    </xf>
    <xf numFmtId="49" fontId="15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8" borderId="2" xfId="0" applyNumberFormat="1" applyFont="1" applyFill="1" applyBorder="1" applyAlignment="1" applyProtection="1">
      <alignment horizontal="left" vertical="center" wrapText="1"/>
      <protection locked="0"/>
    </xf>
    <xf numFmtId="174" fontId="18" fillId="8" borderId="2" xfId="0" applyNumberFormat="1" applyFont="1" applyFill="1" applyBorder="1" applyAlignment="1" applyProtection="1">
      <alignment horizontal="center" vertical="center"/>
      <protection locked="0"/>
    </xf>
    <xf numFmtId="174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protection locked="0"/>
    </xf>
    <xf numFmtId="174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14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174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18" fillId="8" borderId="2" xfId="0" applyNumberFormat="1" applyFont="1" applyFill="1" applyBorder="1" applyAlignment="1" applyProtection="1">
      <alignment horizontal="left" vertical="center" wrapText="1"/>
      <protection locked="0"/>
    </xf>
    <xf numFmtId="174" fontId="18" fillId="8" borderId="2" xfId="0" applyNumberFormat="1" applyFont="1" applyFill="1" applyBorder="1" applyAlignment="1" applyProtection="1">
      <alignment horizontal="center" vertical="center"/>
      <protection locked="0"/>
    </xf>
    <xf numFmtId="49" fontId="18" fillId="0" borderId="2" xfId="0" applyNumberFormat="1" applyFont="1" applyFill="1" applyBorder="1" applyAlignment="1" applyProtection="1">
      <alignment horizontal="left" vertical="center" wrapText="1"/>
      <protection locked="0"/>
    </xf>
    <xf numFmtId="174" fontId="18" fillId="0" borderId="2" xfId="0" applyNumberFormat="1" applyFont="1" applyFill="1" applyBorder="1" applyAlignment="1" applyProtection="1">
      <alignment horizontal="center" vertical="center"/>
      <protection locked="0"/>
    </xf>
    <xf numFmtId="49" fontId="15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74" fontId="16" fillId="7" borderId="2" xfId="0" applyNumberFormat="1" applyFont="1" applyFill="1" applyBorder="1" applyAlignment="1" applyProtection="1">
      <alignment horizontal="center" vertical="center"/>
      <protection locked="0"/>
    </xf>
    <xf numFmtId="174" fontId="16" fillId="0" borderId="3" xfId="0" applyNumberFormat="1" applyFont="1" applyFill="1" applyBorder="1" applyAlignment="1" applyProtection="1">
      <alignment horizontal="center" vertical="center"/>
      <protection locked="0"/>
    </xf>
    <xf numFmtId="174" fontId="16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6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left" vertical="center" wrapText="1"/>
    </xf>
    <xf numFmtId="49" fontId="12" fillId="6" borderId="2" xfId="0" applyNumberFormat="1" applyFont="1" applyFill="1" applyBorder="1" applyAlignment="1" applyProtection="1">
      <alignment horizontal="center" vertical="center"/>
    </xf>
    <xf numFmtId="49" fontId="4" fillId="5" borderId="2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</xf>
    <xf numFmtId="49" fontId="9" fillId="4" borderId="0" xfId="0" applyNumberFormat="1" applyFont="1" applyFill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4" fillId="8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</xf>
    <xf numFmtId="0" fontId="14" fillId="8" borderId="2" xfId="0" applyFont="1" applyFill="1" applyBorder="1" applyAlignment="1" applyProtection="1">
      <alignment horizontal="center" vertical="center"/>
    </xf>
    <xf numFmtId="49" fontId="22" fillId="5" borderId="2" xfId="0" applyNumberFormat="1" applyFont="1" applyFill="1" applyBorder="1" applyAlignment="1" applyProtection="1">
      <alignment horizontal="center" vertical="center" wrapText="1"/>
    </xf>
    <xf numFmtId="0" fontId="14" fillId="8" borderId="2" xfId="0" applyFont="1" applyFill="1" applyBorder="1" applyAlignment="1" applyProtection="1">
      <alignment horizontal="center" vertical="center"/>
      <protection locked="0"/>
    </xf>
  </cellXfs>
  <cellStyles count="2843">
    <cellStyle name="0,0_x000d__x000a_NA_x000d__x000a_" xfId="3"/>
    <cellStyle name="0,0_x000d__x000a_NA_x000d__x000a_ 10" xfId="4"/>
    <cellStyle name="0,0_x000d__x000a_NA_x000d__x000a_ 11" xfId="5"/>
    <cellStyle name="0,0_x000d__x000a_NA_x000d__x000a_ 12" xfId="6"/>
    <cellStyle name="0,0_x000d__x000a_NA_x000d__x000a_ 13" xfId="7"/>
    <cellStyle name="0,0_x000d__x000a_NA_x000d__x000a_ 14" xfId="8"/>
    <cellStyle name="0,0_x000d__x000a_NA_x000d__x000a_ 15" xfId="9"/>
    <cellStyle name="0,0_x000d__x000a_NA_x000d__x000a_ 16" xfId="10"/>
    <cellStyle name="0,0_x000d__x000a_NA_x000d__x000a_ 17" xfId="11"/>
    <cellStyle name="0,0_x000d__x000a_NA_x000d__x000a_ 18" xfId="12"/>
    <cellStyle name="0,0_x000d__x000a_NA_x000d__x000a_ 19" xfId="13"/>
    <cellStyle name="0,0_x000d__x000a_NA_x000d__x000a_ 2" xfId="14"/>
    <cellStyle name="0,0_x000d__x000a_NA_x000d__x000a_ 2 2" xfId="15"/>
    <cellStyle name="0,0_x000d__x000a_NA_x000d__x000a_ 2 2 2" xfId="16"/>
    <cellStyle name="0,0_x000d__x000a_NA_x000d__x000a_ 2 2 3" xfId="17"/>
    <cellStyle name="0,0_x000d__x000a_NA_x000d__x000a_ 2 3" xfId="18"/>
    <cellStyle name="0,0_x000d__x000a_NA_x000d__x000a_ 2 4" xfId="19"/>
    <cellStyle name="0,0_x000d__x000a_NA_x000d__x000a_ 20" xfId="20"/>
    <cellStyle name="0,0_x000d__x000a_NA_x000d__x000a_ 21" xfId="21"/>
    <cellStyle name="0,0_x000d__x000a_NA_x000d__x000a_ 21 2" xfId="22"/>
    <cellStyle name="0,0_x000d__x000a_NA_x000d__x000a_ 21 3" xfId="23"/>
    <cellStyle name="0,0_x000d__x000a_NA_x000d__x000a_ 22" xfId="24"/>
    <cellStyle name="0,0_x000d__x000a_NA_x000d__x000a_ 23" xfId="25"/>
    <cellStyle name="0,0_x000d__x000a_NA_x000d__x000a_ 24" xfId="26"/>
    <cellStyle name="0,0_x000d__x000a_NA_x000d__x000a_ 25" xfId="27"/>
    <cellStyle name="0,0_x000d__x000a_NA_x000d__x000a_ 26" xfId="28"/>
    <cellStyle name="0,0_x000d__x000a_NA_x000d__x000a_ 3" xfId="29"/>
    <cellStyle name="0,0_x000d__x000a_NA_x000d__x000a_ 4" xfId="30"/>
    <cellStyle name="0,0_x000d__x000a_NA_x000d__x000a_ 5" xfId="31"/>
    <cellStyle name="0,0_x000d__x000a_NA_x000d__x000a_ 6" xfId="32"/>
    <cellStyle name="0,0_x000d__x000a_NA_x000d__x000a_ 7" xfId="33"/>
    <cellStyle name="0,0_x000d__x000a_NA_x000d__x000a_ 8" xfId="34"/>
    <cellStyle name="0,0_x000d__x000a_NA_x000d__x000a_ 9" xfId="35"/>
    <cellStyle name="Cabeçalho 1" xfId="36"/>
    <cellStyle name="Cabeçalho 1 10" xfId="37"/>
    <cellStyle name="Cabeçalho 1 11" xfId="38"/>
    <cellStyle name="Cabeçalho 1 12" xfId="39"/>
    <cellStyle name="Cabeçalho 1 13" xfId="40"/>
    <cellStyle name="Cabeçalho 1 14" xfId="41"/>
    <cellStyle name="Cabeçalho 1 15" xfId="42"/>
    <cellStyle name="Cabeçalho 1 16" xfId="43"/>
    <cellStyle name="Cabeçalho 1 17" xfId="44"/>
    <cellStyle name="Cabeçalho 1 18" xfId="45"/>
    <cellStyle name="Cabeçalho 1 2" xfId="46"/>
    <cellStyle name="Cabeçalho 1 2 2" xfId="47"/>
    <cellStyle name="Cabeçalho 1 2 2 2" xfId="48"/>
    <cellStyle name="Cabeçalho 1 2 2 3" xfId="49"/>
    <cellStyle name="Cabeçalho 1 2 2 4" xfId="50"/>
    <cellStyle name="Cabeçalho 1 2 2 5" xfId="51"/>
    <cellStyle name="Cabeçalho 1 2 3" xfId="52"/>
    <cellStyle name="Cabeçalho 1 2 4" xfId="53"/>
    <cellStyle name="Cabeçalho 1 2 5" xfId="54"/>
    <cellStyle name="Cabeçalho 1 2 6" xfId="55"/>
    <cellStyle name="Cabeçalho 1 3" xfId="56"/>
    <cellStyle name="Cabeçalho 1 4" xfId="57"/>
    <cellStyle name="Cabeçalho 1 5" xfId="58"/>
    <cellStyle name="Cabeçalho 1 6" xfId="59"/>
    <cellStyle name="Cabeçalho 1 7" xfId="60"/>
    <cellStyle name="Cabeçalho 1 8" xfId="61"/>
    <cellStyle name="Cabeçalho 1 9" xfId="62"/>
    <cellStyle name="Cabeçalho 2" xfId="63"/>
    <cellStyle name="Cabeçalho 2 10" xfId="64"/>
    <cellStyle name="Cabeçalho 2 11" xfId="65"/>
    <cellStyle name="Cabeçalho 2 12" xfId="66"/>
    <cellStyle name="Cabeçalho 2 13" xfId="67"/>
    <cellStyle name="Cabeçalho 2 14" xfId="68"/>
    <cellStyle name="Cabeçalho 2 15" xfId="69"/>
    <cellStyle name="Cabeçalho 2 16" xfId="70"/>
    <cellStyle name="Cabeçalho 2 17" xfId="71"/>
    <cellStyle name="Cabeçalho 2 18" xfId="72"/>
    <cellStyle name="Cabeçalho 2 2" xfId="73"/>
    <cellStyle name="Cabeçalho 2 2 2" xfId="74"/>
    <cellStyle name="Cabeçalho 2 2 2 2" xfId="75"/>
    <cellStyle name="Cabeçalho 2 2 2 3" xfId="76"/>
    <cellStyle name="Cabeçalho 2 2 2 4" xfId="77"/>
    <cellStyle name="Cabeçalho 2 2 2 5" xfId="78"/>
    <cellStyle name="Cabeçalho 2 2 3" xfId="79"/>
    <cellStyle name="Cabeçalho 2 2 4" xfId="80"/>
    <cellStyle name="Cabeçalho 2 2 5" xfId="81"/>
    <cellStyle name="Cabeçalho 2 2 6" xfId="82"/>
    <cellStyle name="Cabeçalho 2 3" xfId="83"/>
    <cellStyle name="Cabeçalho 2 4" xfId="84"/>
    <cellStyle name="Cabeçalho 2 5" xfId="85"/>
    <cellStyle name="Cabeçalho 2 6" xfId="86"/>
    <cellStyle name="Cabeçalho 2 7" xfId="87"/>
    <cellStyle name="Cabeçalho 2 8" xfId="88"/>
    <cellStyle name="Cabeçalho 2 9" xfId="89"/>
    <cellStyle name="DATA" xfId="90"/>
    <cellStyle name="DATA 10" xfId="91"/>
    <cellStyle name="DATA 11" xfId="92"/>
    <cellStyle name="DATA 12" xfId="93"/>
    <cellStyle name="DATA 13" xfId="94"/>
    <cellStyle name="DATA 14" xfId="95"/>
    <cellStyle name="DATA 15" xfId="96"/>
    <cellStyle name="DATA 16" xfId="97"/>
    <cellStyle name="DATA 17" xfId="98"/>
    <cellStyle name="DATA 18" xfId="99"/>
    <cellStyle name="DATA 2" xfId="100"/>
    <cellStyle name="DATA 2 2" xfId="101"/>
    <cellStyle name="DATA 2 2 2" xfId="102"/>
    <cellStyle name="DATA 2 2 3" xfId="103"/>
    <cellStyle name="DATA 2 2 4" xfId="104"/>
    <cellStyle name="DATA 2 2 5" xfId="105"/>
    <cellStyle name="DATA 2 3" xfId="106"/>
    <cellStyle name="DATA 2 4" xfId="107"/>
    <cellStyle name="DATA 2 5" xfId="108"/>
    <cellStyle name="DATA 2 6" xfId="109"/>
    <cellStyle name="DATA 3" xfId="110"/>
    <cellStyle name="DATA 4" xfId="111"/>
    <cellStyle name="DATA 5" xfId="112"/>
    <cellStyle name="DATA 6" xfId="113"/>
    <cellStyle name="DATA 7" xfId="114"/>
    <cellStyle name="DATA 8" xfId="115"/>
    <cellStyle name="DATA 9" xfId="116"/>
    <cellStyle name="Euro" xfId="117"/>
    <cellStyle name="Excel Built-in Normal 2 2" xfId="118"/>
    <cellStyle name="FIXO" xfId="119"/>
    <cellStyle name="FIXO 10" xfId="120"/>
    <cellStyle name="FIXO 11" xfId="121"/>
    <cellStyle name="FIXO 12" xfId="122"/>
    <cellStyle name="FIXO 13" xfId="123"/>
    <cellStyle name="FIXO 14" xfId="124"/>
    <cellStyle name="FIXO 15" xfId="125"/>
    <cellStyle name="FIXO 16" xfId="126"/>
    <cellStyle name="FIXO 17" xfId="127"/>
    <cellStyle name="FIXO 18" xfId="128"/>
    <cellStyle name="FIXO 2" xfId="129"/>
    <cellStyle name="FIXO 2 2" xfId="130"/>
    <cellStyle name="FIXO 2 2 2" xfId="131"/>
    <cellStyle name="FIXO 2 2 3" xfId="132"/>
    <cellStyle name="FIXO 2 2 4" xfId="133"/>
    <cellStyle name="FIXO 2 2 5" xfId="134"/>
    <cellStyle name="FIXO 2 3" xfId="135"/>
    <cellStyle name="FIXO 2 4" xfId="136"/>
    <cellStyle name="FIXO 2 5" xfId="137"/>
    <cellStyle name="FIXO 2 6" xfId="138"/>
    <cellStyle name="FIXO 3" xfId="139"/>
    <cellStyle name="FIXO 4" xfId="140"/>
    <cellStyle name="FIXO 5" xfId="141"/>
    <cellStyle name="FIXO 6" xfId="142"/>
    <cellStyle name="FIXO 7" xfId="143"/>
    <cellStyle name="FIXO 8" xfId="144"/>
    <cellStyle name="FIXO 9" xfId="145"/>
    <cellStyle name="Hyperlink 2" xfId="146"/>
    <cellStyle name="Moeda 14" xfId="147"/>
    <cellStyle name="Moeda 2" xfId="148"/>
    <cellStyle name="Moeda 2 10" xfId="149"/>
    <cellStyle name="Moeda 2 11" xfId="150"/>
    <cellStyle name="Moeda 2 12" xfId="151"/>
    <cellStyle name="Moeda 2 13" xfId="152"/>
    <cellStyle name="Moeda 2 14" xfId="153"/>
    <cellStyle name="Moeda 2 15" xfId="154"/>
    <cellStyle name="Moeda 2 16" xfId="155"/>
    <cellStyle name="Moeda 2 17" xfId="156"/>
    <cellStyle name="Moeda 2 18" xfId="157"/>
    <cellStyle name="Moeda 2 19" xfId="158"/>
    <cellStyle name="Moeda 2 2" xfId="159"/>
    <cellStyle name="Moeda 2 20" xfId="160"/>
    <cellStyle name="Moeda 2 21" xfId="161"/>
    <cellStyle name="Moeda 2 22" xfId="162"/>
    <cellStyle name="Moeda 2 23" xfId="163"/>
    <cellStyle name="Moeda 2 24" xfId="164"/>
    <cellStyle name="Moeda 2 25" xfId="165"/>
    <cellStyle name="Moeda 2 26" xfId="166"/>
    <cellStyle name="Moeda 2 27" xfId="167"/>
    <cellStyle name="Moeda 2 28" xfId="168"/>
    <cellStyle name="Moeda 2 29" xfId="169"/>
    <cellStyle name="Moeda 2 3" xfId="170"/>
    <cellStyle name="Moeda 2 30" xfId="171"/>
    <cellStyle name="Moeda 2 31" xfId="172"/>
    <cellStyle name="Moeda 2 32" xfId="173"/>
    <cellStyle name="Moeda 2 33" xfId="174"/>
    <cellStyle name="Moeda 2 4" xfId="175"/>
    <cellStyle name="Moeda 2 5" xfId="176"/>
    <cellStyle name="Moeda 2 6" xfId="177"/>
    <cellStyle name="Moeda 2 7" xfId="178"/>
    <cellStyle name="Moeda 2 8" xfId="179"/>
    <cellStyle name="Moeda 2 9" xfId="180"/>
    <cellStyle name="Moeda 29" xfId="181"/>
    <cellStyle name="Moeda 3 2" xfId="182"/>
    <cellStyle name="Moeda 3 2 2" xfId="183"/>
    <cellStyle name="Moeda 3 3" xfId="184"/>
    <cellStyle name="Moeda 3 3 2" xfId="185"/>
    <cellStyle name="Moeda 4" xfId="186"/>
    <cellStyle name="Moeda 4 2" xfId="187"/>
    <cellStyle name="Moeda 4 2 2" xfId="188"/>
    <cellStyle name="Moeda 4 2 3" xfId="189"/>
    <cellStyle name="Moeda 4 3" xfId="190"/>
    <cellStyle name="Moeda 4 4" xfId="191"/>
    <cellStyle name="Moeda 5" xfId="192"/>
    <cellStyle name="Moeda 7 2" xfId="193"/>
    <cellStyle name="Moeda 7 2 2" xfId="194"/>
    <cellStyle name="Moeda 7 3" xfId="195"/>
    <cellStyle name="Moeda 7 3 2" xfId="196"/>
    <cellStyle name="Moeda 7 4" xfId="197"/>
    <cellStyle name="Moeda 7 4 2" xfId="198"/>
    <cellStyle name="Moeda 7 5" xfId="199"/>
    <cellStyle name="Moeda 7 5 2" xfId="200"/>
    <cellStyle name="Moeda 7 6" xfId="201"/>
    <cellStyle name="Moeda 7 6 2" xfId="202"/>
    <cellStyle name="Moeda 8 2" xfId="203"/>
    <cellStyle name="Moeda 8 2 2" xfId="204"/>
    <cellStyle name="Moeda 8 3" xfId="205"/>
    <cellStyle name="Moeda 8 3 2" xfId="206"/>
    <cellStyle name="Moeda 8 4" xfId="207"/>
    <cellStyle name="Moeda 8 4 2" xfId="208"/>
    <cellStyle name="Moeda 8 5" xfId="209"/>
    <cellStyle name="Moeda 8 5 2" xfId="210"/>
    <cellStyle name="Moeda 8 6" xfId="211"/>
    <cellStyle name="Moeda 8 6 2" xfId="212"/>
    <cellStyle name="Moeda0" xfId="213"/>
    <cellStyle name="Moeda0 10" xfId="214"/>
    <cellStyle name="Moeda0 11" xfId="215"/>
    <cellStyle name="Moeda0 12" xfId="216"/>
    <cellStyle name="Moeda0 13" xfId="217"/>
    <cellStyle name="Moeda0 14" xfId="218"/>
    <cellStyle name="Moeda0 15" xfId="219"/>
    <cellStyle name="Moeda0 16" xfId="220"/>
    <cellStyle name="Moeda0 17" xfId="221"/>
    <cellStyle name="Moeda0 18" xfId="222"/>
    <cellStyle name="Moeda0 2" xfId="223"/>
    <cellStyle name="Moeda0 2 2" xfId="224"/>
    <cellStyle name="Moeda0 2 2 2" xfId="225"/>
    <cellStyle name="Moeda0 2 2 3" xfId="226"/>
    <cellStyle name="Moeda0 2 2 4" xfId="227"/>
    <cellStyle name="Moeda0 2 2 5" xfId="228"/>
    <cellStyle name="Moeda0 2 3" xfId="229"/>
    <cellStyle name="Moeda0 2 4" xfId="230"/>
    <cellStyle name="Moeda0 2 5" xfId="231"/>
    <cellStyle name="Moeda0 2 6" xfId="232"/>
    <cellStyle name="Moeda0 3" xfId="233"/>
    <cellStyle name="Moeda0 4" xfId="234"/>
    <cellStyle name="Moeda0 5" xfId="235"/>
    <cellStyle name="Moeda0 6" xfId="236"/>
    <cellStyle name="Moeda0 7" xfId="237"/>
    <cellStyle name="Moeda0 8" xfId="238"/>
    <cellStyle name="Moeda0 9" xfId="239"/>
    <cellStyle name="Normal" xfId="0" builtinId="0"/>
    <cellStyle name="Normal 10" xfId="240"/>
    <cellStyle name="Normal 10 10" xfId="241"/>
    <cellStyle name="Normal 10 10 2" xfId="242"/>
    <cellStyle name="Normal 10 10 2 2" xfId="243"/>
    <cellStyle name="Normal 10 10 2 3" xfId="244"/>
    <cellStyle name="Normal 10 10 3" xfId="245"/>
    <cellStyle name="Normal 10 10 4" xfId="246"/>
    <cellStyle name="Normal 10 10 5" xfId="247"/>
    <cellStyle name="Normal 10 10 6" xfId="248"/>
    <cellStyle name="Normal 10 10 7" xfId="249"/>
    <cellStyle name="Normal 10 10 8" xfId="250"/>
    <cellStyle name="Normal 10 11" xfId="251"/>
    <cellStyle name="Normal 10 11 2" xfId="252"/>
    <cellStyle name="Normal 10 11 2 2" xfId="253"/>
    <cellStyle name="Normal 10 11 2 3" xfId="254"/>
    <cellStyle name="Normal 10 11 3" xfId="255"/>
    <cellStyle name="Normal 10 11 4" xfId="256"/>
    <cellStyle name="Normal 10 11 5" xfId="257"/>
    <cellStyle name="Normal 10 11 6" xfId="258"/>
    <cellStyle name="Normal 10 11 7" xfId="259"/>
    <cellStyle name="Normal 10 11 8" xfId="260"/>
    <cellStyle name="Normal 10 12" xfId="261"/>
    <cellStyle name="Normal 10 12 2" xfId="262"/>
    <cellStyle name="Normal 10 12 2 2" xfId="263"/>
    <cellStyle name="Normal 10 12 2 3" xfId="264"/>
    <cellStyle name="Normal 10 12 3" xfId="265"/>
    <cellStyle name="Normal 10 12 4" xfId="266"/>
    <cellStyle name="Normal 10 12 5" xfId="267"/>
    <cellStyle name="Normal 10 12 6" xfId="268"/>
    <cellStyle name="Normal 10 12 7" xfId="269"/>
    <cellStyle name="Normal 10 12 8" xfId="270"/>
    <cellStyle name="Normal 10 13" xfId="271"/>
    <cellStyle name="Normal 10 13 2" xfId="272"/>
    <cellStyle name="Normal 10 13 2 2" xfId="273"/>
    <cellStyle name="Normal 10 13 2 3" xfId="274"/>
    <cellStyle name="Normal 10 13 3" xfId="275"/>
    <cellStyle name="Normal 10 13 4" xfId="276"/>
    <cellStyle name="Normal 10 13 5" xfId="277"/>
    <cellStyle name="Normal 10 13 6" xfId="278"/>
    <cellStyle name="Normal 10 13 7" xfId="279"/>
    <cellStyle name="Normal 10 13 8" xfId="280"/>
    <cellStyle name="Normal 10 14" xfId="281"/>
    <cellStyle name="Normal 10 14 2" xfId="282"/>
    <cellStyle name="Normal 10 14 2 2" xfId="283"/>
    <cellStyle name="Normal 10 14 2 3" xfId="284"/>
    <cellStyle name="Normal 10 14 3" xfId="285"/>
    <cellStyle name="Normal 10 14 4" xfId="286"/>
    <cellStyle name="Normal 10 14 5" xfId="287"/>
    <cellStyle name="Normal 10 14 6" xfId="288"/>
    <cellStyle name="Normal 10 14 7" xfId="289"/>
    <cellStyle name="Normal 10 14 8" xfId="290"/>
    <cellStyle name="Normal 10 15" xfId="291"/>
    <cellStyle name="Normal 10 15 2" xfId="292"/>
    <cellStyle name="Normal 10 15 2 2" xfId="293"/>
    <cellStyle name="Normal 10 15 2 3" xfId="294"/>
    <cellStyle name="Normal 10 15 3" xfId="295"/>
    <cellStyle name="Normal 10 15 4" xfId="296"/>
    <cellStyle name="Normal 10 15 5" xfId="297"/>
    <cellStyle name="Normal 10 15 6" xfId="298"/>
    <cellStyle name="Normal 10 15 7" xfId="299"/>
    <cellStyle name="Normal 10 15 8" xfId="300"/>
    <cellStyle name="Normal 10 16" xfId="301"/>
    <cellStyle name="Normal 10 16 2" xfId="302"/>
    <cellStyle name="Normal 10 16 3" xfId="303"/>
    <cellStyle name="Normal 10 17" xfId="304"/>
    <cellStyle name="Normal 10 18" xfId="305"/>
    <cellStyle name="Normal 10 19" xfId="306"/>
    <cellStyle name="Normal 10 2" xfId="307"/>
    <cellStyle name="Normal 10 2 2" xfId="308"/>
    <cellStyle name="Normal 10 2 2 2" xfId="309"/>
    <cellStyle name="Normal 10 2 2 3" xfId="310"/>
    <cellStyle name="Normal 10 2 3" xfId="311"/>
    <cellStyle name="Normal 10 2 4" xfId="312"/>
    <cellStyle name="Normal 10 2 5" xfId="313"/>
    <cellStyle name="Normal 10 2 6" xfId="314"/>
    <cellStyle name="Normal 10 2 7" xfId="315"/>
    <cellStyle name="Normal 10 2 8" xfId="316"/>
    <cellStyle name="Normal 10 20" xfId="317"/>
    <cellStyle name="Normal 10 21" xfId="318"/>
    <cellStyle name="Normal 10 22" xfId="319"/>
    <cellStyle name="Normal 10 3" xfId="320"/>
    <cellStyle name="Normal 10 3 2" xfId="321"/>
    <cellStyle name="Normal 10 3 2 2" xfId="322"/>
    <cellStyle name="Normal 10 3 2 3" xfId="323"/>
    <cellStyle name="Normal 10 3 3" xfId="324"/>
    <cellStyle name="Normal 10 3 4" xfId="325"/>
    <cellStyle name="Normal 10 3 5" xfId="326"/>
    <cellStyle name="Normal 10 3 6" xfId="327"/>
    <cellStyle name="Normal 10 3 7" xfId="328"/>
    <cellStyle name="Normal 10 3 8" xfId="329"/>
    <cellStyle name="Normal 10 4" xfId="330"/>
    <cellStyle name="Normal 10 4 2" xfId="331"/>
    <cellStyle name="Normal 10 4 2 2" xfId="332"/>
    <cellStyle name="Normal 10 4 2 3" xfId="333"/>
    <cellStyle name="Normal 10 4 3" xfId="334"/>
    <cellStyle name="Normal 10 4 4" xfId="335"/>
    <cellStyle name="Normal 10 4 5" xfId="336"/>
    <cellStyle name="Normal 10 4 6" xfId="337"/>
    <cellStyle name="Normal 10 4 7" xfId="338"/>
    <cellStyle name="Normal 10 4 8" xfId="339"/>
    <cellStyle name="Normal 10 5" xfId="340"/>
    <cellStyle name="Normal 10 5 2" xfId="341"/>
    <cellStyle name="Normal 10 5 2 2" xfId="342"/>
    <cellStyle name="Normal 10 5 2 3" xfId="343"/>
    <cellStyle name="Normal 10 5 3" xfId="344"/>
    <cellStyle name="Normal 10 5 4" xfId="345"/>
    <cellStyle name="Normal 10 5 5" xfId="346"/>
    <cellStyle name="Normal 10 5 6" xfId="347"/>
    <cellStyle name="Normal 10 5 7" xfId="348"/>
    <cellStyle name="Normal 10 5 8" xfId="349"/>
    <cellStyle name="Normal 10 6" xfId="350"/>
    <cellStyle name="Normal 10 6 2" xfId="351"/>
    <cellStyle name="Normal 10 6 2 2" xfId="352"/>
    <cellStyle name="Normal 10 6 2 3" xfId="353"/>
    <cellStyle name="Normal 10 6 3" xfId="354"/>
    <cellStyle name="Normal 10 6 4" xfId="355"/>
    <cellStyle name="Normal 10 6 5" xfId="356"/>
    <cellStyle name="Normal 10 6 6" xfId="357"/>
    <cellStyle name="Normal 10 6 7" xfId="358"/>
    <cellStyle name="Normal 10 6 8" xfId="359"/>
    <cellStyle name="Normal 10 7" xfId="360"/>
    <cellStyle name="Normal 10 7 2" xfId="361"/>
    <cellStyle name="Normal 10 7 2 2" xfId="362"/>
    <cellStyle name="Normal 10 7 2 3" xfId="363"/>
    <cellStyle name="Normal 10 7 3" xfId="364"/>
    <cellStyle name="Normal 10 7 4" xfId="365"/>
    <cellStyle name="Normal 10 7 5" xfId="366"/>
    <cellStyle name="Normal 10 7 6" xfId="367"/>
    <cellStyle name="Normal 10 7 7" xfId="368"/>
    <cellStyle name="Normal 10 7 8" xfId="369"/>
    <cellStyle name="Normal 10 8" xfId="370"/>
    <cellStyle name="Normal 10 8 2" xfId="371"/>
    <cellStyle name="Normal 10 8 2 2" xfId="372"/>
    <cellStyle name="Normal 10 8 2 3" xfId="373"/>
    <cellStyle name="Normal 10 8 3" xfId="374"/>
    <cellStyle name="Normal 10 8 4" xfId="375"/>
    <cellStyle name="Normal 10 8 5" xfId="376"/>
    <cellStyle name="Normal 10 8 6" xfId="377"/>
    <cellStyle name="Normal 10 8 7" xfId="378"/>
    <cellStyle name="Normal 10 8 8" xfId="379"/>
    <cellStyle name="Normal 10 9" xfId="380"/>
    <cellStyle name="Normal 10 9 2" xfId="381"/>
    <cellStyle name="Normal 10 9 2 2" xfId="382"/>
    <cellStyle name="Normal 10 9 2 3" xfId="383"/>
    <cellStyle name="Normal 10 9 3" xfId="384"/>
    <cellStyle name="Normal 10 9 4" xfId="385"/>
    <cellStyle name="Normal 10 9 5" xfId="386"/>
    <cellStyle name="Normal 10 9 6" xfId="387"/>
    <cellStyle name="Normal 10 9 7" xfId="388"/>
    <cellStyle name="Normal 10 9 8" xfId="389"/>
    <cellStyle name="Normal 11" xfId="390"/>
    <cellStyle name="Normal 11 2" xfId="391"/>
    <cellStyle name="Normal 11 2 2" xfId="392"/>
    <cellStyle name="Normal 11 2 3" xfId="393"/>
    <cellStyle name="Normal 11 3" xfId="394"/>
    <cellStyle name="Normal 11 4" xfId="395"/>
    <cellStyle name="Normal 11 5" xfId="396"/>
    <cellStyle name="Normal 11 6" xfId="397"/>
    <cellStyle name="Normal 11 7" xfId="398"/>
    <cellStyle name="Normal 11 8" xfId="399"/>
    <cellStyle name="Normal 12" xfId="400"/>
    <cellStyle name="Normal 12 2" xfId="401"/>
    <cellStyle name="Normal 12 2 2" xfId="402"/>
    <cellStyle name="Normal 12 2 3" xfId="403"/>
    <cellStyle name="Normal 12 3" xfId="404"/>
    <cellStyle name="Normal 12 4" xfId="405"/>
    <cellStyle name="Normal 12 5" xfId="406"/>
    <cellStyle name="Normal 12 6" xfId="407"/>
    <cellStyle name="Normal 12 7" xfId="408"/>
    <cellStyle name="Normal 12 8" xfId="409"/>
    <cellStyle name="Normal 13" xfId="410"/>
    <cellStyle name="Normal 13 2" xfId="411"/>
    <cellStyle name="Normal 13 2 2" xfId="412"/>
    <cellStyle name="Normal 13 2 3" xfId="413"/>
    <cellStyle name="Normal 13 3" xfId="414"/>
    <cellStyle name="Normal 13 4" xfId="415"/>
    <cellStyle name="Normal 13 5" xfId="416"/>
    <cellStyle name="Normal 13 6" xfId="417"/>
    <cellStyle name="Normal 13 7" xfId="418"/>
    <cellStyle name="Normal 13 8" xfId="419"/>
    <cellStyle name="Normal 130" xfId="420"/>
    <cellStyle name="Normal 130 10" xfId="421"/>
    <cellStyle name="Normal 130 11" xfId="422"/>
    <cellStyle name="Normal 130 12" xfId="423"/>
    <cellStyle name="Normal 130 13" xfId="424"/>
    <cellStyle name="Normal 130 14" xfId="425"/>
    <cellStyle name="Normal 130 15" xfId="426"/>
    <cellStyle name="Normal 130 16" xfId="427"/>
    <cellStyle name="Normal 130 17" xfId="428"/>
    <cellStyle name="Normal 130 18" xfId="429"/>
    <cellStyle name="Normal 130 19" xfId="430"/>
    <cellStyle name="Normal 130 2" xfId="431"/>
    <cellStyle name="Normal 130 20" xfId="432"/>
    <cellStyle name="Normal 130 21" xfId="433"/>
    <cellStyle name="Normal 130 22" xfId="434"/>
    <cellStyle name="Normal 130 23" xfId="435"/>
    <cellStyle name="Normal 130 24" xfId="436"/>
    <cellStyle name="Normal 130 25" xfId="437"/>
    <cellStyle name="Normal 130 26" xfId="438"/>
    <cellStyle name="Normal 130 27" xfId="439"/>
    <cellStyle name="Normal 130 28" xfId="440"/>
    <cellStyle name="Normal 130 29" xfId="441"/>
    <cellStyle name="Normal 130 3" xfId="442"/>
    <cellStyle name="Normal 130 4" xfId="443"/>
    <cellStyle name="Normal 130 5" xfId="444"/>
    <cellStyle name="Normal 130 6" xfId="445"/>
    <cellStyle name="Normal 130 7" xfId="446"/>
    <cellStyle name="Normal 130 8" xfId="447"/>
    <cellStyle name="Normal 130 9" xfId="448"/>
    <cellStyle name="Normal 14" xfId="449"/>
    <cellStyle name="Normal 14 2" xfId="450"/>
    <cellStyle name="Normal 14 2 2" xfId="451"/>
    <cellStyle name="Normal 14 2 3" xfId="452"/>
    <cellStyle name="Normal 14 3" xfId="453"/>
    <cellStyle name="Normal 14 4" xfId="454"/>
    <cellStyle name="Normal 14 5" xfId="455"/>
    <cellStyle name="Normal 14 6" xfId="456"/>
    <cellStyle name="Normal 14 7" xfId="457"/>
    <cellStyle name="Normal 14 8" xfId="458"/>
    <cellStyle name="Normal 15" xfId="459"/>
    <cellStyle name="Normal 15 2" xfId="460"/>
    <cellStyle name="Normal 15 2 2" xfId="461"/>
    <cellStyle name="Normal 15 2 3" xfId="462"/>
    <cellStyle name="Normal 15 3" xfId="463"/>
    <cellStyle name="Normal 15 4" xfId="464"/>
    <cellStyle name="Normal 15 5" xfId="465"/>
    <cellStyle name="Normal 15 6" xfId="466"/>
    <cellStyle name="Normal 15 7" xfId="467"/>
    <cellStyle name="Normal 15 8" xfId="468"/>
    <cellStyle name="Normal 16" xfId="469"/>
    <cellStyle name="Normal 16 2" xfId="470"/>
    <cellStyle name="Normal 16 2 2" xfId="471"/>
    <cellStyle name="Normal 16 2 3" xfId="472"/>
    <cellStyle name="Normal 16 3" xfId="473"/>
    <cellStyle name="Normal 16 4" xfId="474"/>
    <cellStyle name="Normal 16 5" xfId="475"/>
    <cellStyle name="Normal 16 6" xfId="476"/>
    <cellStyle name="Normal 16 7" xfId="477"/>
    <cellStyle name="Normal 16 8" xfId="478"/>
    <cellStyle name="Normal 17 2" xfId="479"/>
    <cellStyle name="Normal 17 3" xfId="480"/>
    <cellStyle name="Normal 18" xfId="481"/>
    <cellStyle name="Normal 18 2" xfId="482"/>
    <cellStyle name="Normal 18 2 2" xfId="483"/>
    <cellStyle name="Normal 18 2 3" xfId="484"/>
    <cellStyle name="Normal 18 3" xfId="485"/>
    <cellStyle name="Normal 18 4" xfId="486"/>
    <cellStyle name="Normal 18 5" xfId="487"/>
    <cellStyle name="Normal 18 6" xfId="488"/>
    <cellStyle name="Normal 18 7" xfId="489"/>
    <cellStyle name="Normal 18 8" xfId="490"/>
    <cellStyle name="Normal 19 2" xfId="491"/>
    <cellStyle name="Normal 19 3" xfId="492"/>
    <cellStyle name="Normal 2" xfId="493"/>
    <cellStyle name="Normal 2 10" xfId="494"/>
    <cellStyle name="Normal 2 100" xfId="495"/>
    <cellStyle name="Normal 2 101" xfId="496"/>
    <cellStyle name="Normal 2 102" xfId="497"/>
    <cellStyle name="Normal 2 103" xfId="498"/>
    <cellStyle name="Normal 2 104" xfId="499"/>
    <cellStyle name="Normal 2 105" xfId="500"/>
    <cellStyle name="Normal 2 106" xfId="501"/>
    <cellStyle name="Normal 2 107" xfId="502"/>
    <cellStyle name="Normal 2 108" xfId="503"/>
    <cellStyle name="Normal 2 109" xfId="504"/>
    <cellStyle name="Normal 2 11" xfId="505"/>
    <cellStyle name="Normal 2 110" xfId="506"/>
    <cellStyle name="Normal 2 111" xfId="507"/>
    <cellStyle name="Normal 2 112" xfId="508"/>
    <cellStyle name="Normal 2 113" xfId="509"/>
    <cellStyle name="Normal 2 114" xfId="510"/>
    <cellStyle name="Normal 2 115" xfId="511"/>
    <cellStyle name="Normal 2 116" xfId="512"/>
    <cellStyle name="Normal 2 117" xfId="513"/>
    <cellStyle name="Normal 2 118" xfId="514"/>
    <cellStyle name="Normal 2 119" xfId="515"/>
    <cellStyle name="Normal 2 12" xfId="516"/>
    <cellStyle name="Normal 2 120" xfId="517"/>
    <cellStyle name="Normal 2 121" xfId="518"/>
    <cellStyle name="Normal 2 122" xfId="519"/>
    <cellStyle name="Normal 2 123" xfId="520"/>
    <cellStyle name="Normal 2 124" xfId="521"/>
    <cellStyle name="Normal 2 125" xfId="522"/>
    <cellStyle name="Normal 2 126" xfId="523"/>
    <cellStyle name="Normal 2 13" xfId="524"/>
    <cellStyle name="Normal 2 14" xfId="525"/>
    <cellStyle name="Normal 2 15" xfId="526"/>
    <cellStyle name="Normal 2 16" xfId="527"/>
    <cellStyle name="Normal 2 17" xfId="528"/>
    <cellStyle name="Normal 2 18" xfId="529"/>
    <cellStyle name="Normal 2 19" xfId="530"/>
    <cellStyle name="Normal 2 2" xfId="1"/>
    <cellStyle name="Normal 2 2 10" xfId="531"/>
    <cellStyle name="Normal 2 2 11" xfId="532"/>
    <cellStyle name="Normal 2 2 12" xfId="533"/>
    <cellStyle name="Normal 2 2 13" xfId="534"/>
    <cellStyle name="Normal 2 2 14" xfId="535"/>
    <cellStyle name="Normal 2 2 15" xfId="536"/>
    <cellStyle name="Normal 2 2 16" xfId="537"/>
    <cellStyle name="Normal 2 2 17" xfId="538"/>
    <cellStyle name="Normal 2 2 18" xfId="539"/>
    <cellStyle name="Normal 2 2 2" xfId="540"/>
    <cellStyle name="Normal 2 2 2 10" xfId="541"/>
    <cellStyle name="Normal 2 2 2 11" xfId="542"/>
    <cellStyle name="Normal 2 2 2 12" xfId="543"/>
    <cellStyle name="Normal 2 2 2 13" xfId="544"/>
    <cellStyle name="Normal 2 2 2 14" xfId="545"/>
    <cellStyle name="Normal 2 2 2 2" xfId="546"/>
    <cellStyle name="Normal 2 2 2 2 2" xfId="547"/>
    <cellStyle name="Normal 2 2 2 2 2 2" xfId="548"/>
    <cellStyle name="Normal 2 2 2 2 2 3" xfId="549"/>
    <cellStyle name="Normal 2 2 2 2 2 4" xfId="550"/>
    <cellStyle name="Normal 2 2 2 2 2 5" xfId="551"/>
    <cellStyle name="Normal 2 2 2 2 3" xfId="552"/>
    <cellStyle name="Normal 2 2 2 2 4" xfId="553"/>
    <cellStyle name="Normal 2 2 2 2 5" xfId="554"/>
    <cellStyle name="Normal 2 2 2 2 6" xfId="555"/>
    <cellStyle name="Normal 2 2 2 3" xfId="556"/>
    <cellStyle name="Normal 2 2 2 4" xfId="557"/>
    <cellStyle name="Normal 2 2 2 5" xfId="558"/>
    <cellStyle name="Normal 2 2 2 6" xfId="559"/>
    <cellStyle name="Normal 2 2 2 7" xfId="560"/>
    <cellStyle name="Normal 2 2 2 8" xfId="561"/>
    <cellStyle name="Normal 2 2 2 9" xfId="562"/>
    <cellStyle name="Normal 2 2 3" xfId="563"/>
    <cellStyle name="Normal 2 2 3 2" xfId="564"/>
    <cellStyle name="Normal 2 2 3 3" xfId="565"/>
    <cellStyle name="Normal 2 2 4" xfId="566"/>
    <cellStyle name="Normal 2 2 5" xfId="567"/>
    <cellStyle name="Normal 2 2 6" xfId="568"/>
    <cellStyle name="Normal 2 2 7" xfId="569"/>
    <cellStyle name="Normal 2 2 8" xfId="570"/>
    <cellStyle name="Normal 2 2 9" xfId="571"/>
    <cellStyle name="Normal 2 20" xfId="572"/>
    <cellStyle name="Normal 2 21" xfId="573"/>
    <cellStyle name="Normal 2 22" xfId="574"/>
    <cellStyle name="Normal 2 23" xfId="575"/>
    <cellStyle name="Normal 2 24" xfId="576"/>
    <cellStyle name="Normal 2 25" xfId="577"/>
    <cellStyle name="Normal 2 26" xfId="578"/>
    <cellStyle name="Normal 2 27" xfId="579"/>
    <cellStyle name="Normal 2 28" xfId="580"/>
    <cellStyle name="Normal 2 29" xfId="581"/>
    <cellStyle name="Normal 2 3" xfId="582"/>
    <cellStyle name="Normal 2 3 10" xfId="583"/>
    <cellStyle name="Normal 2 3 11" xfId="584"/>
    <cellStyle name="Normal 2 3 2" xfId="585"/>
    <cellStyle name="Normal 2 3 3" xfId="586"/>
    <cellStyle name="Normal 2 3 4" xfId="587"/>
    <cellStyle name="Normal 2 3 5" xfId="588"/>
    <cellStyle name="Normal 2 3 6" xfId="589"/>
    <cellStyle name="Normal 2 3 7" xfId="590"/>
    <cellStyle name="Normal 2 3 8" xfId="591"/>
    <cellStyle name="Normal 2 3 9" xfId="592"/>
    <cellStyle name="Normal 2 30" xfId="593"/>
    <cellStyle name="Normal 2 31" xfId="594"/>
    <cellStyle name="Normal 2 32" xfId="595"/>
    <cellStyle name="Normal 2 33" xfId="596"/>
    <cellStyle name="Normal 2 34" xfId="597"/>
    <cellStyle name="Normal 2 35" xfId="598"/>
    <cellStyle name="Normal 2 36" xfId="599"/>
    <cellStyle name="Normal 2 37" xfId="600"/>
    <cellStyle name="Normal 2 38" xfId="601"/>
    <cellStyle name="Normal 2 39" xfId="602"/>
    <cellStyle name="Normal 2 4" xfId="603"/>
    <cellStyle name="Normal 2 40" xfId="604"/>
    <cellStyle name="Normal 2 41" xfId="605"/>
    <cellStyle name="Normal 2 42" xfId="606"/>
    <cellStyle name="Normal 2 43" xfId="607"/>
    <cellStyle name="Normal 2 44" xfId="608"/>
    <cellStyle name="Normal 2 45" xfId="609"/>
    <cellStyle name="Normal 2 46" xfId="610"/>
    <cellStyle name="Normal 2 47" xfId="611"/>
    <cellStyle name="Normal 2 48" xfId="612"/>
    <cellStyle name="Normal 2 49" xfId="613"/>
    <cellStyle name="Normal 2 5" xfId="614"/>
    <cellStyle name="Normal 2 50" xfId="615"/>
    <cellStyle name="Normal 2 51" xfId="616"/>
    <cellStyle name="Normal 2 52" xfId="617"/>
    <cellStyle name="Normal 2 53" xfId="618"/>
    <cellStyle name="Normal 2 54" xfId="619"/>
    <cellStyle name="Normal 2 55" xfId="620"/>
    <cellStyle name="Normal 2 56" xfId="621"/>
    <cellStyle name="Normal 2 57" xfId="622"/>
    <cellStyle name="Normal 2 58" xfId="623"/>
    <cellStyle name="Normal 2 59" xfId="624"/>
    <cellStyle name="Normal 2 6" xfId="625"/>
    <cellStyle name="Normal 2 60" xfId="626"/>
    <cellStyle name="Normal 2 61" xfId="627"/>
    <cellStyle name="Normal 2 62" xfId="628"/>
    <cellStyle name="Normal 2 63" xfId="629"/>
    <cellStyle name="Normal 2 64" xfId="630"/>
    <cellStyle name="Normal 2 65" xfId="631"/>
    <cellStyle name="Normal 2 66" xfId="632"/>
    <cellStyle name="Normal 2 67" xfId="633"/>
    <cellStyle name="Normal 2 68" xfId="634"/>
    <cellStyle name="Normal 2 69" xfId="635"/>
    <cellStyle name="Normal 2 7" xfId="636"/>
    <cellStyle name="Normal 2 70" xfId="637"/>
    <cellStyle name="Normal 2 71" xfId="638"/>
    <cellStyle name="Normal 2 72" xfId="639"/>
    <cellStyle name="Normal 2 73" xfId="640"/>
    <cellStyle name="Normal 2 74" xfId="641"/>
    <cellStyle name="Normal 2 75" xfId="642"/>
    <cellStyle name="Normal 2 76" xfId="643"/>
    <cellStyle name="Normal 2 77" xfId="644"/>
    <cellStyle name="Normal 2 78" xfId="645"/>
    <cellStyle name="Normal 2 79" xfId="646"/>
    <cellStyle name="Normal 2 8" xfId="647"/>
    <cellStyle name="Normal 2 80" xfId="648"/>
    <cellStyle name="Normal 2 81" xfId="649"/>
    <cellStyle name="Normal 2 82" xfId="650"/>
    <cellStyle name="Normal 2 83" xfId="651"/>
    <cellStyle name="Normal 2 84" xfId="652"/>
    <cellStyle name="Normal 2 85" xfId="653"/>
    <cellStyle name="Normal 2 86" xfId="654"/>
    <cellStyle name="Normal 2 87" xfId="655"/>
    <cellStyle name="Normal 2 88" xfId="656"/>
    <cellStyle name="Normal 2 89" xfId="657"/>
    <cellStyle name="Normal 2 9" xfId="658"/>
    <cellStyle name="Normal 2 90" xfId="659"/>
    <cellStyle name="Normal 2 91" xfId="660"/>
    <cellStyle name="Normal 2 92" xfId="661"/>
    <cellStyle name="Normal 2 93" xfId="662"/>
    <cellStyle name="Normal 2 94" xfId="663"/>
    <cellStyle name="Normal 2 95" xfId="664"/>
    <cellStyle name="Normal 2 96" xfId="665"/>
    <cellStyle name="Normal 2 97" xfId="666"/>
    <cellStyle name="Normal 2 98" xfId="667"/>
    <cellStyle name="Normal 2 99" xfId="668"/>
    <cellStyle name="Normal 20" xfId="669"/>
    <cellStyle name="Normal 20 2" xfId="670"/>
    <cellStyle name="Normal 20 2 2" xfId="671"/>
    <cellStyle name="Normal 20 2 3" xfId="672"/>
    <cellStyle name="Normal 20 3" xfId="673"/>
    <cellStyle name="Normal 20 4" xfId="674"/>
    <cellStyle name="Normal 20 5" xfId="675"/>
    <cellStyle name="Normal 20 6" xfId="676"/>
    <cellStyle name="Normal 20 7" xfId="677"/>
    <cellStyle name="Normal 20 8" xfId="678"/>
    <cellStyle name="Normal 22" xfId="679"/>
    <cellStyle name="Normal 22 2" xfId="680"/>
    <cellStyle name="Normal 22 2 2" xfId="681"/>
    <cellStyle name="Normal 22 2 3" xfId="682"/>
    <cellStyle name="Normal 22 3" xfId="683"/>
    <cellStyle name="Normal 22 4" xfId="684"/>
    <cellStyle name="Normal 22 5" xfId="685"/>
    <cellStyle name="Normal 22 6" xfId="686"/>
    <cellStyle name="Normal 22 7" xfId="687"/>
    <cellStyle name="Normal 22 8" xfId="688"/>
    <cellStyle name="Normal 27" xfId="689"/>
    <cellStyle name="Normal 27 2" xfId="690"/>
    <cellStyle name="Normal 27 2 2" xfId="691"/>
    <cellStyle name="Normal 27 2 3" xfId="692"/>
    <cellStyle name="Normal 27 3" xfId="693"/>
    <cellStyle name="Normal 27 4" xfId="694"/>
    <cellStyle name="Normal 27 5" xfId="695"/>
    <cellStyle name="Normal 27 6" xfId="696"/>
    <cellStyle name="Normal 27 7" xfId="697"/>
    <cellStyle name="Normal 27 8" xfId="698"/>
    <cellStyle name="Normal 28" xfId="699"/>
    <cellStyle name="Normal 28 2" xfId="700"/>
    <cellStyle name="Normal 28 2 2" xfId="701"/>
    <cellStyle name="Normal 28 2 3" xfId="702"/>
    <cellStyle name="Normal 28 3" xfId="703"/>
    <cellStyle name="Normal 28 4" xfId="704"/>
    <cellStyle name="Normal 28 5" xfId="705"/>
    <cellStyle name="Normal 28 6" xfId="706"/>
    <cellStyle name="Normal 28 7" xfId="707"/>
    <cellStyle name="Normal 28 8" xfId="708"/>
    <cellStyle name="Normal 3" xfId="709"/>
    <cellStyle name="Normal 3 10" xfId="710"/>
    <cellStyle name="Normal 3 11" xfId="711"/>
    <cellStyle name="Normal 3 12" xfId="712"/>
    <cellStyle name="Normal 3 13" xfId="713"/>
    <cellStyle name="Normal 3 2" xfId="714"/>
    <cellStyle name="Normal 3 2 10" xfId="715"/>
    <cellStyle name="Normal 3 2 11" xfId="716"/>
    <cellStyle name="Normal 3 2 12" xfId="717"/>
    <cellStyle name="Normal 3 2 2" xfId="718"/>
    <cellStyle name="Normal 3 2 2 2" xfId="719"/>
    <cellStyle name="Normal 3 2 2 2 2" xfId="720"/>
    <cellStyle name="Normal 3 2 2 2 3" xfId="721"/>
    <cellStyle name="Normal 3 2 2 3" xfId="722"/>
    <cellStyle name="Normal 3 2 2 4" xfId="723"/>
    <cellStyle name="Normal 3 2 2 5" xfId="724"/>
    <cellStyle name="Normal 3 2 2 6" xfId="725"/>
    <cellStyle name="Normal 3 2 2 7" xfId="726"/>
    <cellStyle name="Normal 3 2 2 8" xfId="727"/>
    <cellStyle name="Normal 3 2 3" xfId="728"/>
    <cellStyle name="Normal 3 2 3 2" xfId="729"/>
    <cellStyle name="Normal 3 2 3 2 2" xfId="730"/>
    <cellStyle name="Normal 3 2 3 2 3" xfId="731"/>
    <cellStyle name="Normal 3 2 3 3" xfId="732"/>
    <cellStyle name="Normal 3 2 3 4" xfId="733"/>
    <cellStyle name="Normal 3 2 3 5" xfId="734"/>
    <cellStyle name="Normal 3 2 3 6" xfId="735"/>
    <cellStyle name="Normal 3 2 3 7" xfId="736"/>
    <cellStyle name="Normal 3 2 3 8" xfId="737"/>
    <cellStyle name="Normal 3 2 4" xfId="738"/>
    <cellStyle name="Normal 3 2 4 2" xfId="739"/>
    <cellStyle name="Normal 3 2 4 2 2" xfId="740"/>
    <cellStyle name="Normal 3 2 4 2 3" xfId="741"/>
    <cellStyle name="Normal 3 2 4 3" xfId="742"/>
    <cellStyle name="Normal 3 2 4 4" xfId="743"/>
    <cellStyle name="Normal 3 2 4 5" xfId="744"/>
    <cellStyle name="Normal 3 2 4 6" xfId="745"/>
    <cellStyle name="Normal 3 2 4 7" xfId="746"/>
    <cellStyle name="Normal 3 2 4 8" xfId="747"/>
    <cellStyle name="Normal 3 2 5" xfId="748"/>
    <cellStyle name="Normal 3 2 5 2" xfId="749"/>
    <cellStyle name="Normal 3 2 5 2 2" xfId="750"/>
    <cellStyle name="Normal 3 2 5 2 3" xfId="751"/>
    <cellStyle name="Normal 3 2 5 3" xfId="752"/>
    <cellStyle name="Normal 3 2 5 4" xfId="753"/>
    <cellStyle name="Normal 3 2 5 5" xfId="754"/>
    <cellStyle name="Normal 3 2 5 6" xfId="755"/>
    <cellStyle name="Normal 3 2 5 7" xfId="756"/>
    <cellStyle name="Normal 3 2 5 8" xfId="757"/>
    <cellStyle name="Normal 3 2 6" xfId="758"/>
    <cellStyle name="Normal 3 2 6 2" xfId="759"/>
    <cellStyle name="Normal 3 2 6 3" xfId="760"/>
    <cellStyle name="Normal 3 2 7" xfId="761"/>
    <cellStyle name="Normal 3 2 8" xfId="762"/>
    <cellStyle name="Normal 3 2 9" xfId="763"/>
    <cellStyle name="Normal 3 3" xfId="764"/>
    <cellStyle name="Normal 3 3 2" xfId="765"/>
    <cellStyle name="Normal 3 3 2 2" xfId="766"/>
    <cellStyle name="Normal 3 3 2 3" xfId="767"/>
    <cellStyle name="Normal 3 3 3" xfId="768"/>
    <cellStyle name="Normal 3 3 4" xfId="769"/>
    <cellStyle name="Normal 3 3 5" xfId="770"/>
    <cellStyle name="Normal 3 3 6" xfId="771"/>
    <cellStyle name="Normal 3 3 7" xfId="772"/>
    <cellStyle name="Normal 3 3 8" xfId="773"/>
    <cellStyle name="Normal 3 4" xfId="774"/>
    <cellStyle name="Normal 3 4 2" xfId="775"/>
    <cellStyle name="Normal 3 4 2 2" xfId="776"/>
    <cellStyle name="Normal 3 4 2 3" xfId="777"/>
    <cellStyle name="Normal 3 4 3" xfId="778"/>
    <cellStyle name="Normal 3 4 4" xfId="779"/>
    <cellStyle name="Normal 3 4 5" xfId="780"/>
    <cellStyle name="Normal 3 4 6" xfId="781"/>
    <cellStyle name="Normal 3 4 7" xfId="782"/>
    <cellStyle name="Normal 3 4 8" xfId="783"/>
    <cellStyle name="Normal 3 5" xfId="784"/>
    <cellStyle name="Normal 3 5 2" xfId="785"/>
    <cellStyle name="Normal 3 5 2 2" xfId="786"/>
    <cellStyle name="Normal 3 5 2 3" xfId="787"/>
    <cellStyle name="Normal 3 5 3" xfId="788"/>
    <cellStyle name="Normal 3 5 4" xfId="789"/>
    <cellStyle name="Normal 3 5 5" xfId="790"/>
    <cellStyle name="Normal 3 5 6" xfId="791"/>
    <cellStyle name="Normal 3 5 7" xfId="792"/>
    <cellStyle name="Normal 3 5 8" xfId="793"/>
    <cellStyle name="Normal 3 6" xfId="794"/>
    <cellStyle name="Normal 3 6 2" xfId="795"/>
    <cellStyle name="Normal 3 6 2 2" xfId="796"/>
    <cellStyle name="Normal 3 6 2 3" xfId="797"/>
    <cellStyle name="Normal 3 6 3" xfId="798"/>
    <cellStyle name="Normal 3 6 4" xfId="799"/>
    <cellStyle name="Normal 3 6 5" xfId="800"/>
    <cellStyle name="Normal 3 6 6" xfId="801"/>
    <cellStyle name="Normal 3 6 7" xfId="802"/>
    <cellStyle name="Normal 3 6 8" xfId="803"/>
    <cellStyle name="Normal 3 7" xfId="804"/>
    <cellStyle name="Normal 3 7 2" xfId="805"/>
    <cellStyle name="Normal 3 7 2 2" xfId="806"/>
    <cellStyle name="Normal 3 7 2 3" xfId="807"/>
    <cellStyle name="Normal 3 7 3" xfId="808"/>
    <cellStyle name="Normal 3 7 4" xfId="809"/>
    <cellStyle name="Normal 3 7 5" xfId="810"/>
    <cellStyle name="Normal 3 7 6" xfId="811"/>
    <cellStyle name="Normal 3 7 7" xfId="812"/>
    <cellStyle name="Normal 3 7 8" xfId="813"/>
    <cellStyle name="Normal 3 8" xfId="814"/>
    <cellStyle name="Normal 3 8 10" xfId="815"/>
    <cellStyle name="Normal 3 8 11" xfId="816"/>
    <cellStyle name="Normal 3 8 12" xfId="817"/>
    <cellStyle name="Normal 3 8 13" xfId="818"/>
    <cellStyle name="Normal 3 8 14" xfId="819"/>
    <cellStyle name="Normal 3 8 15" xfId="820"/>
    <cellStyle name="Normal 3 8 16" xfId="821"/>
    <cellStyle name="Normal 3 8 17" xfId="822"/>
    <cellStyle name="Normal 3 8 18" xfId="823"/>
    <cellStyle name="Normal 3 8 19" xfId="824"/>
    <cellStyle name="Normal 3 8 2" xfId="825"/>
    <cellStyle name="Normal 3 8 20" xfId="826"/>
    <cellStyle name="Normal 3 8 21" xfId="827"/>
    <cellStyle name="Normal 3 8 22" xfId="828"/>
    <cellStyle name="Normal 3 8 23" xfId="829"/>
    <cellStyle name="Normal 3 8 24" xfId="830"/>
    <cellStyle name="Normal 3 8 25" xfId="831"/>
    <cellStyle name="Normal 3 8 26" xfId="832"/>
    <cellStyle name="Normal 3 8 3" xfId="833"/>
    <cellStyle name="Normal 3 8 4" xfId="834"/>
    <cellStyle name="Normal 3 8 5" xfId="835"/>
    <cellStyle name="Normal 3 8 6" xfId="836"/>
    <cellStyle name="Normal 3 8 7" xfId="837"/>
    <cellStyle name="Normal 3 8 8" xfId="838"/>
    <cellStyle name="Normal 3 8 9" xfId="839"/>
    <cellStyle name="Normal 3 9" xfId="840"/>
    <cellStyle name="Normal 3_001-CONTROLE  DE PROJETOS EXISTENTES NA 1ª REGIÃO_11PO MIJF" xfId="841"/>
    <cellStyle name="Normal 34" xfId="842"/>
    <cellStyle name="Normal 34 2" xfId="843"/>
    <cellStyle name="Normal 34 2 2" xfId="844"/>
    <cellStyle name="Normal 34 2 3" xfId="845"/>
    <cellStyle name="Normal 34 3" xfId="846"/>
    <cellStyle name="Normal 34 4" xfId="847"/>
    <cellStyle name="Normal 34 5" xfId="848"/>
    <cellStyle name="Normal 34 6" xfId="849"/>
    <cellStyle name="Normal 34 7" xfId="850"/>
    <cellStyle name="Normal 34 8" xfId="851"/>
    <cellStyle name="Normal 35" xfId="852"/>
    <cellStyle name="Normal 35 2" xfId="853"/>
    <cellStyle name="Normal 35 2 2" xfId="854"/>
    <cellStyle name="Normal 35 2 3" xfId="855"/>
    <cellStyle name="Normal 35 3" xfId="856"/>
    <cellStyle name="Normal 35 4" xfId="857"/>
    <cellStyle name="Normal 35 5" xfId="858"/>
    <cellStyle name="Normal 35 6" xfId="859"/>
    <cellStyle name="Normal 35 7" xfId="860"/>
    <cellStyle name="Normal 35 8" xfId="861"/>
    <cellStyle name="Normal 36" xfId="862"/>
    <cellStyle name="Normal 36 2" xfId="863"/>
    <cellStyle name="Normal 36 2 2" xfId="864"/>
    <cellStyle name="Normal 36 2 3" xfId="865"/>
    <cellStyle name="Normal 36 3" xfId="866"/>
    <cellStyle name="Normal 36 4" xfId="867"/>
    <cellStyle name="Normal 36 5" xfId="868"/>
    <cellStyle name="Normal 36 6" xfId="869"/>
    <cellStyle name="Normal 36 7" xfId="870"/>
    <cellStyle name="Normal 36 8" xfId="871"/>
    <cellStyle name="Normal 4" xfId="872"/>
    <cellStyle name="Normal 4 10" xfId="873"/>
    <cellStyle name="Normal 4 11" xfId="874"/>
    <cellStyle name="Normal 4 12" xfId="875"/>
    <cellStyle name="Normal 4 13" xfId="876"/>
    <cellStyle name="Normal 4 13 2" xfId="877"/>
    <cellStyle name="Normal 4 13 3" xfId="878"/>
    <cellStyle name="Normal 4 14" xfId="879"/>
    <cellStyle name="Normal 4 15" xfId="880"/>
    <cellStyle name="Normal 4 16" xfId="881"/>
    <cellStyle name="Normal 4 17" xfId="882"/>
    <cellStyle name="Normal 4 18" xfId="883"/>
    <cellStyle name="Normal 4 19" xfId="884"/>
    <cellStyle name="Normal 4 2" xfId="885"/>
    <cellStyle name="Normal 4 2 2" xfId="886"/>
    <cellStyle name="Normal 4 2 2 2" xfId="887"/>
    <cellStyle name="Normal 4 2 2 3" xfId="888"/>
    <cellStyle name="Normal 4 2 3" xfId="889"/>
    <cellStyle name="Normal 4 2 4" xfId="890"/>
    <cellStyle name="Normal 4 2 5" xfId="891"/>
    <cellStyle name="Normal 4 2 6" xfId="892"/>
    <cellStyle name="Normal 4 2 7" xfId="893"/>
    <cellStyle name="Normal 4 2 8" xfId="894"/>
    <cellStyle name="Normal 4 20" xfId="895"/>
    <cellStyle name="Normal 4 21" xfId="896"/>
    <cellStyle name="Normal 4 22" xfId="897"/>
    <cellStyle name="Normal 4 23" xfId="898"/>
    <cellStyle name="Normal 4 24" xfId="899"/>
    <cellStyle name="Normal 4 25" xfId="900"/>
    <cellStyle name="Normal 4 26" xfId="901"/>
    <cellStyle name="Normal 4 27" xfId="902"/>
    <cellStyle name="Normal 4 28" xfId="903"/>
    <cellStyle name="Normal 4 29" xfId="904"/>
    <cellStyle name="Normal 4 3" xfId="905"/>
    <cellStyle name="Normal 4 3 2" xfId="906"/>
    <cellStyle name="Normal 4 3 2 2" xfId="907"/>
    <cellStyle name="Normal 4 3 2 3" xfId="908"/>
    <cellStyle name="Normal 4 3 3" xfId="909"/>
    <cellStyle name="Normal 4 3 4" xfId="910"/>
    <cellStyle name="Normal 4 3 5" xfId="911"/>
    <cellStyle name="Normal 4 3 6" xfId="912"/>
    <cellStyle name="Normal 4 3 7" xfId="913"/>
    <cellStyle name="Normal 4 3 8" xfId="914"/>
    <cellStyle name="Normal 4 4" xfId="915"/>
    <cellStyle name="Normal 4 4 2" xfId="916"/>
    <cellStyle name="Normal 4 4 2 2" xfId="917"/>
    <cellStyle name="Normal 4 4 2 3" xfId="918"/>
    <cellStyle name="Normal 4 4 3" xfId="919"/>
    <cellStyle name="Normal 4 4 4" xfId="920"/>
    <cellStyle name="Normal 4 4 5" xfId="921"/>
    <cellStyle name="Normal 4 4 6" xfId="922"/>
    <cellStyle name="Normal 4 4 7" xfId="923"/>
    <cellStyle name="Normal 4 4 8" xfId="924"/>
    <cellStyle name="Normal 4 5" xfId="925"/>
    <cellStyle name="Normal 4 5 2" xfId="926"/>
    <cellStyle name="Normal 4 5 2 2" xfId="927"/>
    <cellStyle name="Normal 4 5 2 3" xfId="928"/>
    <cellStyle name="Normal 4 5 3" xfId="929"/>
    <cellStyle name="Normal 4 5 4" xfId="930"/>
    <cellStyle name="Normal 4 5 5" xfId="931"/>
    <cellStyle name="Normal 4 5 6" xfId="932"/>
    <cellStyle name="Normal 4 5 7" xfId="933"/>
    <cellStyle name="Normal 4 5 8" xfId="934"/>
    <cellStyle name="Normal 4 6" xfId="935"/>
    <cellStyle name="Normal 4 6 2" xfId="936"/>
    <cellStyle name="Normal 4 6 2 2" xfId="937"/>
    <cellStyle name="Normal 4 6 2 3" xfId="938"/>
    <cellStyle name="Normal 4 6 3" xfId="939"/>
    <cellStyle name="Normal 4 6 4" xfId="940"/>
    <cellStyle name="Normal 4 6 5" xfId="941"/>
    <cellStyle name="Normal 4 6 6" xfId="942"/>
    <cellStyle name="Normal 4 6 7" xfId="943"/>
    <cellStyle name="Normal 4 6 8" xfId="944"/>
    <cellStyle name="Normal 4 7" xfId="945"/>
    <cellStyle name="Normal 4 7 2" xfId="946"/>
    <cellStyle name="Normal 4 7 2 2" xfId="947"/>
    <cellStyle name="Normal 4 7 2 3" xfId="948"/>
    <cellStyle name="Normal 4 7 3" xfId="949"/>
    <cellStyle name="Normal 4 7 4" xfId="950"/>
    <cellStyle name="Normal 4 8" xfId="951"/>
    <cellStyle name="Normal 4 9" xfId="952"/>
    <cellStyle name="Normal 5" xfId="953"/>
    <cellStyle name="Normal 5 10" xfId="954"/>
    <cellStyle name="Normal 5 11" xfId="955"/>
    <cellStyle name="Normal 5 12" xfId="956"/>
    <cellStyle name="Normal 5 13" xfId="957"/>
    <cellStyle name="Normal 5 14" xfId="958"/>
    <cellStyle name="Normal 5 15" xfId="959"/>
    <cellStyle name="Normal 5 16" xfId="960"/>
    <cellStyle name="Normal 5 17" xfId="961"/>
    <cellStyle name="Normal 5 18" xfId="962"/>
    <cellStyle name="Normal 5 2" xfId="963"/>
    <cellStyle name="Normal 5 2 2" xfId="964"/>
    <cellStyle name="Normal 5 2 2 2" xfId="965"/>
    <cellStyle name="Normal 5 2 2 3" xfId="966"/>
    <cellStyle name="Normal 5 2 2 4" xfId="967"/>
    <cellStyle name="Normal 5 2 2 5" xfId="968"/>
    <cellStyle name="Normal 5 2 3" xfId="969"/>
    <cellStyle name="Normal 5 2 4" xfId="970"/>
    <cellStyle name="Normal 5 2 5" xfId="971"/>
    <cellStyle name="Normal 5 2 6" xfId="972"/>
    <cellStyle name="Normal 5 3" xfId="973"/>
    <cellStyle name="Normal 5 4" xfId="974"/>
    <cellStyle name="Normal 5 5" xfId="975"/>
    <cellStyle name="Normal 5 6" xfId="976"/>
    <cellStyle name="Normal 5 7" xfId="977"/>
    <cellStyle name="Normal 5 8" xfId="978"/>
    <cellStyle name="Normal 5 9" xfId="979"/>
    <cellStyle name="Normal 6" xfId="980"/>
    <cellStyle name="Normal 6 2" xfId="981"/>
    <cellStyle name="Normal 6 2 2" xfId="982"/>
    <cellStyle name="Normal 6 2 3" xfId="983"/>
    <cellStyle name="Normal 6 3" xfId="984"/>
    <cellStyle name="Normal 6 4" xfId="985"/>
    <cellStyle name="Normal 6 5" xfId="986"/>
    <cellStyle name="Normal 6 6" xfId="987"/>
    <cellStyle name="Normal 6 7" xfId="988"/>
    <cellStyle name="Normal 6 8" xfId="989"/>
    <cellStyle name="Normal 64 2" xfId="990"/>
    <cellStyle name="Normal 7" xfId="991"/>
    <cellStyle name="Normal 7 2" xfId="992"/>
    <cellStyle name="Normal 7 2 2" xfId="993"/>
    <cellStyle name="Normal 7 2 3" xfId="994"/>
    <cellStyle name="Normal 7 3" xfId="995"/>
    <cellStyle name="Normal 7 4" xfId="996"/>
    <cellStyle name="Normal 7 5" xfId="997"/>
    <cellStyle name="Normal 7 6" xfId="998"/>
    <cellStyle name="Normal 7 7" xfId="999"/>
    <cellStyle name="Normal 7 8" xfId="1000"/>
    <cellStyle name="Normal 8" xfId="1001"/>
    <cellStyle name="Normal 8 2" xfId="1002"/>
    <cellStyle name="Normal 8 3" xfId="1003"/>
    <cellStyle name="Normal 9" xfId="1004"/>
    <cellStyle name="Normal 9 2" xfId="1005"/>
    <cellStyle name="Normal 9 3" xfId="1006"/>
    <cellStyle name="Nota 2" xfId="1007"/>
    <cellStyle name="Nota 3" xfId="1008"/>
    <cellStyle name="Nota 4" xfId="1009"/>
    <cellStyle name="Nota 5" xfId="1010"/>
    <cellStyle name="Nota 6" xfId="1011"/>
    <cellStyle name="Nota 7" xfId="1012"/>
    <cellStyle name="PERCENTUAL" xfId="1013"/>
    <cellStyle name="PERCENTUAL 10" xfId="1014"/>
    <cellStyle name="PERCENTUAL 11" xfId="1015"/>
    <cellStyle name="PERCENTUAL 12" xfId="1016"/>
    <cellStyle name="PERCENTUAL 13" xfId="1017"/>
    <cellStyle name="PERCENTUAL 14" xfId="1018"/>
    <cellStyle name="PERCENTUAL 15" xfId="1019"/>
    <cellStyle name="PERCENTUAL 16" xfId="1020"/>
    <cellStyle name="PERCENTUAL 17" xfId="1021"/>
    <cellStyle name="PERCENTUAL 18" xfId="1022"/>
    <cellStyle name="PERCENTUAL 2" xfId="1023"/>
    <cellStyle name="PERCENTUAL 2 2" xfId="1024"/>
    <cellStyle name="PERCENTUAL 2 2 2" xfId="1025"/>
    <cellStyle name="PERCENTUAL 2 2 3" xfId="1026"/>
    <cellStyle name="PERCENTUAL 2 2 4" xfId="1027"/>
    <cellStyle name="PERCENTUAL 2 2 5" xfId="1028"/>
    <cellStyle name="PERCENTUAL 2 3" xfId="1029"/>
    <cellStyle name="PERCENTUAL 2 4" xfId="1030"/>
    <cellStyle name="PERCENTUAL 2 5" xfId="1031"/>
    <cellStyle name="PERCENTUAL 2 6" xfId="1032"/>
    <cellStyle name="PERCENTUAL 3" xfId="1033"/>
    <cellStyle name="PERCENTUAL 4" xfId="1034"/>
    <cellStyle name="PERCENTUAL 5" xfId="1035"/>
    <cellStyle name="PERCENTUAL 6" xfId="1036"/>
    <cellStyle name="PERCENTUAL 7" xfId="1037"/>
    <cellStyle name="PERCENTUAL 8" xfId="1038"/>
    <cellStyle name="PERCENTUAL 9" xfId="1039"/>
    <cellStyle name="PONTO" xfId="1040"/>
    <cellStyle name="PONTO 10" xfId="1041"/>
    <cellStyle name="PONTO 11" xfId="1042"/>
    <cellStyle name="PONTO 12" xfId="1043"/>
    <cellStyle name="PONTO 13" xfId="1044"/>
    <cellStyle name="PONTO 14" xfId="1045"/>
    <cellStyle name="PONTO 15" xfId="1046"/>
    <cellStyle name="PONTO 16" xfId="1047"/>
    <cellStyle name="PONTO 17" xfId="1048"/>
    <cellStyle name="PONTO 18" xfId="1049"/>
    <cellStyle name="PONTO 2" xfId="1050"/>
    <cellStyle name="PONTO 2 2" xfId="1051"/>
    <cellStyle name="PONTO 2 2 2" xfId="1052"/>
    <cellStyle name="PONTO 2 2 3" xfId="1053"/>
    <cellStyle name="PONTO 2 2 4" xfId="1054"/>
    <cellStyle name="PONTO 2 2 5" xfId="1055"/>
    <cellStyle name="PONTO 2 3" xfId="1056"/>
    <cellStyle name="PONTO 2 4" xfId="1057"/>
    <cellStyle name="PONTO 2 5" xfId="1058"/>
    <cellStyle name="PONTO 2 6" xfId="1059"/>
    <cellStyle name="PONTO 3" xfId="1060"/>
    <cellStyle name="PONTO 4" xfId="1061"/>
    <cellStyle name="PONTO 5" xfId="1062"/>
    <cellStyle name="PONTO 6" xfId="1063"/>
    <cellStyle name="PONTO 7" xfId="1064"/>
    <cellStyle name="PONTO 8" xfId="1065"/>
    <cellStyle name="PONTO 9" xfId="1066"/>
    <cellStyle name="Porcentagem 2" xfId="1067"/>
    <cellStyle name="Porcentagem 2 10" xfId="1068"/>
    <cellStyle name="Porcentagem 2 11" xfId="1069"/>
    <cellStyle name="Porcentagem 2 12" xfId="1070"/>
    <cellStyle name="Porcentagem 2 13" xfId="1071"/>
    <cellStyle name="Porcentagem 2 14" xfId="1072"/>
    <cellStyle name="Porcentagem 2 15" xfId="1073"/>
    <cellStyle name="Porcentagem 2 16" xfId="1074"/>
    <cellStyle name="Porcentagem 2 17" xfId="1075"/>
    <cellStyle name="Porcentagem 2 18" xfId="1076"/>
    <cellStyle name="Porcentagem 2 19" xfId="1077"/>
    <cellStyle name="Porcentagem 2 2" xfId="1078"/>
    <cellStyle name="Porcentagem 2 20" xfId="1079"/>
    <cellStyle name="Porcentagem 2 21" xfId="1080"/>
    <cellStyle name="Porcentagem 2 22" xfId="1081"/>
    <cellStyle name="Porcentagem 2 23" xfId="1082"/>
    <cellStyle name="Porcentagem 2 24" xfId="1083"/>
    <cellStyle name="Porcentagem 2 25" xfId="1084"/>
    <cellStyle name="Porcentagem 2 26" xfId="1085"/>
    <cellStyle name="Porcentagem 2 27" xfId="1086"/>
    <cellStyle name="Porcentagem 2 28" xfId="1087"/>
    <cellStyle name="Porcentagem 2 29" xfId="1088"/>
    <cellStyle name="Porcentagem 2 3" xfId="1089"/>
    <cellStyle name="Porcentagem 2 30" xfId="1090"/>
    <cellStyle name="Porcentagem 2 31" xfId="1091"/>
    <cellStyle name="Porcentagem 2 32" xfId="1092"/>
    <cellStyle name="Porcentagem 2 33" xfId="1093"/>
    <cellStyle name="Porcentagem 2 4" xfId="1094"/>
    <cellStyle name="Porcentagem 2 5" xfId="1095"/>
    <cellStyle name="Porcentagem 2 6" xfId="1096"/>
    <cellStyle name="Porcentagem 2 7" xfId="1097"/>
    <cellStyle name="Porcentagem 2 8" xfId="1098"/>
    <cellStyle name="Porcentagem 2 9" xfId="1099"/>
    <cellStyle name="Porcentagem 3" xfId="1100"/>
    <cellStyle name="Porcentagem 3 10" xfId="1101"/>
    <cellStyle name="Porcentagem 3 11" xfId="1102"/>
    <cellStyle name="Porcentagem 3 12" xfId="1103"/>
    <cellStyle name="Porcentagem 3 13" xfId="1104"/>
    <cellStyle name="Porcentagem 3 14" xfId="1105"/>
    <cellStyle name="Porcentagem 3 15" xfId="1106"/>
    <cellStyle name="Porcentagem 3 16" xfId="1107"/>
    <cellStyle name="Porcentagem 3 17" xfId="1108"/>
    <cellStyle name="Porcentagem 3 18" xfId="1109"/>
    <cellStyle name="Porcentagem 3 19" xfId="1110"/>
    <cellStyle name="Porcentagem 3 2" xfId="1111"/>
    <cellStyle name="Porcentagem 3 2 10" xfId="1112"/>
    <cellStyle name="Porcentagem 3 2 11" xfId="1113"/>
    <cellStyle name="Porcentagem 3 2 12" xfId="1114"/>
    <cellStyle name="Porcentagem 3 2 13" xfId="1115"/>
    <cellStyle name="Porcentagem 3 2 14" xfId="1116"/>
    <cellStyle name="Porcentagem 3 2 15" xfId="1117"/>
    <cellStyle name="Porcentagem 3 2 16" xfId="1118"/>
    <cellStyle name="Porcentagem 3 2 17" xfId="1119"/>
    <cellStyle name="Porcentagem 3 2 18" xfId="1120"/>
    <cellStyle name="Porcentagem 3 2 19" xfId="1121"/>
    <cellStyle name="Porcentagem 3 2 2" xfId="1122"/>
    <cellStyle name="Porcentagem 3 2 20" xfId="1123"/>
    <cellStyle name="Porcentagem 3 2 21" xfId="1124"/>
    <cellStyle name="Porcentagem 3 2 22" xfId="1125"/>
    <cellStyle name="Porcentagem 3 2 23" xfId="1126"/>
    <cellStyle name="Porcentagem 3 2 24" xfId="1127"/>
    <cellStyle name="Porcentagem 3 2 25" xfId="1128"/>
    <cellStyle name="Porcentagem 3 2 26" xfId="1129"/>
    <cellStyle name="Porcentagem 3 2 27" xfId="1130"/>
    <cellStyle name="Porcentagem 3 2 28" xfId="1131"/>
    <cellStyle name="Porcentagem 3 2 29" xfId="1132"/>
    <cellStyle name="Porcentagem 3 2 3" xfId="1133"/>
    <cellStyle name="Porcentagem 3 2 4" xfId="1134"/>
    <cellStyle name="Porcentagem 3 2 5" xfId="1135"/>
    <cellStyle name="Porcentagem 3 2 6" xfId="1136"/>
    <cellStyle name="Porcentagem 3 2 7" xfId="1137"/>
    <cellStyle name="Porcentagem 3 2 8" xfId="1138"/>
    <cellStyle name="Porcentagem 3 2 9" xfId="1139"/>
    <cellStyle name="Porcentagem 3 20" xfId="1140"/>
    <cellStyle name="Porcentagem 3 21" xfId="1141"/>
    <cellStyle name="Porcentagem 3 22" xfId="1142"/>
    <cellStyle name="Porcentagem 3 23" xfId="1143"/>
    <cellStyle name="Porcentagem 3 24" xfId="1144"/>
    <cellStyle name="Porcentagem 3 25" xfId="1145"/>
    <cellStyle name="Porcentagem 3 26" xfId="1146"/>
    <cellStyle name="Porcentagem 3 27" xfId="1147"/>
    <cellStyle name="Porcentagem 3 28" xfId="1148"/>
    <cellStyle name="Porcentagem 3 29" xfId="1149"/>
    <cellStyle name="Porcentagem 3 3" xfId="1150"/>
    <cellStyle name="Porcentagem 3 3 10" xfId="1151"/>
    <cellStyle name="Porcentagem 3 3 11" xfId="1152"/>
    <cellStyle name="Porcentagem 3 3 12" xfId="1153"/>
    <cellStyle name="Porcentagem 3 3 13" xfId="1154"/>
    <cellStyle name="Porcentagem 3 3 14" xfId="1155"/>
    <cellStyle name="Porcentagem 3 3 15" xfId="1156"/>
    <cellStyle name="Porcentagem 3 3 16" xfId="1157"/>
    <cellStyle name="Porcentagem 3 3 17" xfId="1158"/>
    <cellStyle name="Porcentagem 3 3 18" xfId="1159"/>
    <cellStyle name="Porcentagem 3 3 19" xfId="1160"/>
    <cellStyle name="Porcentagem 3 3 2" xfId="1161"/>
    <cellStyle name="Porcentagem 3 3 20" xfId="1162"/>
    <cellStyle name="Porcentagem 3 3 21" xfId="1163"/>
    <cellStyle name="Porcentagem 3 3 22" xfId="1164"/>
    <cellStyle name="Porcentagem 3 3 23" xfId="1165"/>
    <cellStyle name="Porcentagem 3 3 24" xfId="1166"/>
    <cellStyle name="Porcentagem 3 3 25" xfId="1167"/>
    <cellStyle name="Porcentagem 3 3 26" xfId="1168"/>
    <cellStyle name="Porcentagem 3 3 27" xfId="1169"/>
    <cellStyle name="Porcentagem 3 3 28" xfId="1170"/>
    <cellStyle name="Porcentagem 3 3 29" xfId="1171"/>
    <cellStyle name="Porcentagem 3 3 3" xfId="1172"/>
    <cellStyle name="Porcentagem 3 3 4" xfId="1173"/>
    <cellStyle name="Porcentagem 3 3 5" xfId="1174"/>
    <cellStyle name="Porcentagem 3 3 6" xfId="1175"/>
    <cellStyle name="Porcentagem 3 3 7" xfId="1176"/>
    <cellStyle name="Porcentagem 3 3 8" xfId="1177"/>
    <cellStyle name="Porcentagem 3 3 9" xfId="1178"/>
    <cellStyle name="Porcentagem 3 30" xfId="1179"/>
    <cellStyle name="Porcentagem 3 31" xfId="1180"/>
    <cellStyle name="Porcentagem 3 32" xfId="1181"/>
    <cellStyle name="Porcentagem 3 33" xfId="1182"/>
    <cellStyle name="Porcentagem 3 34" xfId="1183"/>
    <cellStyle name="Porcentagem 3 35" xfId="1184"/>
    <cellStyle name="Porcentagem 3 36" xfId="1185"/>
    <cellStyle name="Porcentagem 3 37" xfId="1186"/>
    <cellStyle name="Porcentagem 3 38" xfId="1187"/>
    <cellStyle name="Porcentagem 3 39" xfId="1188"/>
    <cellStyle name="Porcentagem 3 4" xfId="1189"/>
    <cellStyle name="Porcentagem 3 4 10" xfId="1190"/>
    <cellStyle name="Porcentagem 3 4 11" xfId="1191"/>
    <cellStyle name="Porcentagem 3 4 12" xfId="1192"/>
    <cellStyle name="Porcentagem 3 4 13" xfId="1193"/>
    <cellStyle name="Porcentagem 3 4 14" xfId="1194"/>
    <cellStyle name="Porcentagem 3 4 15" xfId="1195"/>
    <cellStyle name="Porcentagem 3 4 16" xfId="1196"/>
    <cellStyle name="Porcentagem 3 4 17" xfId="1197"/>
    <cellStyle name="Porcentagem 3 4 18" xfId="1198"/>
    <cellStyle name="Porcentagem 3 4 19" xfId="1199"/>
    <cellStyle name="Porcentagem 3 4 2" xfId="1200"/>
    <cellStyle name="Porcentagem 3 4 20" xfId="1201"/>
    <cellStyle name="Porcentagem 3 4 21" xfId="1202"/>
    <cellStyle name="Porcentagem 3 4 22" xfId="1203"/>
    <cellStyle name="Porcentagem 3 4 23" xfId="1204"/>
    <cellStyle name="Porcentagem 3 4 24" xfId="1205"/>
    <cellStyle name="Porcentagem 3 4 25" xfId="1206"/>
    <cellStyle name="Porcentagem 3 4 26" xfId="1207"/>
    <cellStyle name="Porcentagem 3 4 27" xfId="1208"/>
    <cellStyle name="Porcentagem 3 4 28" xfId="1209"/>
    <cellStyle name="Porcentagem 3 4 29" xfId="1210"/>
    <cellStyle name="Porcentagem 3 4 3" xfId="1211"/>
    <cellStyle name="Porcentagem 3 4 4" xfId="1212"/>
    <cellStyle name="Porcentagem 3 4 5" xfId="1213"/>
    <cellStyle name="Porcentagem 3 4 6" xfId="1214"/>
    <cellStyle name="Porcentagem 3 4 7" xfId="1215"/>
    <cellStyle name="Porcentagem 3 4 8" xfId="1216"/>
    <cellStyle name="Porcentagem 3 4 9" xfId="1217"/>
    <cellStyle name="Porcentagem 3 5" xfId="1218"/>
    <cellStyle name="Porcentagem 3 5 10" xfId="1219"/>
    <cellStyle name="Porcentagem 3 5 11" xfId="1220"/>
    <cellStyle name="Porcentagem 3 5 12" xfId="1221"/>
    <cellStyle name="Porcentagem 3 5 13" xfId="1222"/>
    <cellStyle name="Porcentagem 3 5 14" xfId="1223"/>
    <cellStyle name="Porcentagem 3 5 15" xfId="1224"/>
    <cellStyle name="Porcentagem 3 5 16" xfId="1225"/>
    <cellStyle name="Porcentagem 3 5 17" xfId="1226"/>
    <cellStyle name="Porcentagem 3 5 18" xfId="1227"/>
    <cellStyle name="Porcentagem 3 5 19" xfId="1228"/>
    <cellStyle name="Porcentagem 3 5 2" xfId="1229"/>
    <cellStyle name="Porcentagem 3 5 20" xfId="1230"/>
    <cellStyle name="Porcentagem 3 5 21" xfId="1231"/>
    <cellStyle name="Porcentagem 3 5 22" xfId="1232"/>
    <cellStyle name="Porcentagem 3 5 23" xfId="1233"/>
    <cellStyle name="Porcentagem 3 5 24" xfId="1234"/>
    <cellStyle name="Porcentagem 3 5 25" xfId="1235"/>
    <cellStyle name="Porcentagem 3 5 26" xfId="1236"/>
    <cellStyle name="Porcentagem 3 5 27" xfId="1237"/>
    <cellStyle name="Porcentagem 3 5 28" xfId="1238"/>
    <cellStyle name="Porcentagem 3 5 29" xfId="1239"/>
    <cellStyle name="Porcentagem 3 5 3" xfId="1240"/>
    <cellStyle name="Porcentagem 3 5 4" xfId="1241"/>
    <cellStyle name="Porcentagem 3 5 5" xfId="1242"/>
    <cellStyle name="Porcentagem 3 5 6" xfId="1243"/>
    <cellStyle name="Porcentagem 3 5 7" xfId="1244"/>
    <cellStyle name="Porcentagem 3 5 8" xfId="1245"/>
    <cellStyle name="Porcentagem 3 5 9" xfId="1246"/>
    <cellStyle name="Porcentagem 3 6" xfId="1247"/>
    <cellStyle name="Porcentagem 3 6 10" xfId="1248"/>
    <cellStyle name="Porcentagem 3 6 11" xfId="1249"/>
    <cellStyle name="Porcentagem 3 6 12" xfId="1250"/>
    <cellStyle name="Porcentagem 3 6 13" xfId="1251"/>
    <cellStyle name="Porcentagem 3 6 14" xfId="1252"/>
    <cellStyle name="Porcentagem 3 6 15" xfId="1253"/>
    <cellStyle name="Porcentagem 3 6 16" xfId="1254"/>
    <cellStyle name="Porcentagem 3 6 17" xfId="1255"/>
    <cellStyle name="Porcentagem 3 6 18" xfId="1256"/>
    <cellStyle name="Porcentagem 3 6 19" xfId="1257"/>
    <cellStyle name="Porcentagem 3 6 2" xfId="1258"/>
    <cellStyle name="Porcentagem 3 6 20" xfId="1259"/>
    <cellStyle name="Porcentagem 3 6 21" xfId="1260"/>
    <cellStyle name="Porcentagem 3 6 22" xfId="1261"/>
    <cellStyle name="Porcentagem 3 6 23" xfId="1262"/>
    <cellStyle name="Porcentagem 3 6 24" xfId="1263"/>
    <cellStyle name="Porcentagem 3 6 25" xfId="1264"/>
    <cellStyle name="Porcentagem 3 6 26" xfId="1265"/>
    <cellStyle name="Porcentagem 3 6 27" xfId="1266"/>
    <cellStyle name="Porcentagem 3 6 28" xfId="1267"/>
    <cellStyle name="Porcentagem 3 6 29" xfId="1268"/>
    <cellStyle name="Porcentagem 3 6 3" xfId="1269"/>
    <cellStyle name="Porcentagem 3 6 4" xfId="1270"/>
    <cellStyle name="Porcentagem 3 6 5" xfId="1271"/>
    <cellStyle name="Porcentagem 3 6 6" xfId="1272"/>
    <cellStyle name="Porcentagem 3 6 7" xfId="1273"/>
    <cellStyle name="Porcentagem 3 6 8" xfId="1274"/>
    <cellStyle name="Porcentagem 3 6 9" xfId="1275"/>
    <cellStyle name="Porcentagem 3 7" xfId="1276"/>
    <cellStyle name="Porcentagem 3 7 10" xfId="1277"/>
    <cellStyle name="Porcentagem 3 7 11" xfId="1278"/>
    <cellStyle name="Porcentagem 3 7 12" xfId="1279"/>
    <cellStyle name="Porcentagem 3 7 13" xfId="1280"/>
    <cellStyle name="Porcentagem 3 7 14" xfId="1281"/>
    <cellStyle name="Porcentagem 3 7 15" xfId="1282"/>
    <cellStyle name="Porcentagem 3 7 16" xfId="1283"/>
    <cellStyle name="Porcentagem 3 7 17" xfId="1284"/>
    <cellStyle name="Porcentagem 3 7 18" xfId="1285"/>
    <cellStyle name="Porcentagem 3 7 19" xfId="1286"/>
    <cellStyle name="Porcentagem 3 7 2" xfId="1287"/>
    <cellStyle name="Porcentagem 3 7 20" xfId="1288"/>
    <cellStyle name="Porcentagem 3 7 21" xfId="1289"/>
    <cellStyle name="Porcentagem 3 7 22" xfId="1290"/>
    <cellStyle name="Porcentagem 3 7 23" xfId="1291"/>
    <cellStyle name="Porcentagem 3 7 24" xfId="1292"/>
    <cellStyle name="Porcentagem 3 7 25" xfId="1293"/>
    <cellStyle name="Porcentagem 3 7 26" xfId="1294"/>
    <cellStyle name="Porcentagem 3 7 27" xfId="1295"/>
    <cellStyle name="Porcentagem 3 7 28" xfId="1296"/>
    <cellStyle name="Porcentagem 3 7 29" xfId="1297"/>
    <cellStyle name="Porcentagem 3 7 3" xfId="1298"/>
    <cellStyle name="Porcentagem 3 7 4" xfId="1299"/>
    <cellStyle name="Porcentagem 3 7 5" xfId="1300"/>
    <cellStyle name="Porcentagem 3 7 6" xfId="1301"/>
    <cellStyle name="Porcentagem 3 7 7" xfId="1302"/>
    <cellStyle name="Porcentagem 3 7 8" xfId="1303"/>
    <cellStyle name="Porcentagem 3 7 9" xfId="1304"/>
    <cellStyle name="Porcentagem 3 8" xfId="1305"/>
    <cellStyle name="Porcentagem 3 9" xfId="1306"/>
    <cellStyle name="Porcentagem 4 2" xfId="1307"/>
    <cellStyle name="Porcentagem 4 2 2" xfId="1308"/>
    <cellStyle name="Porcentagem 4 3" xfId="1309"/>
    <cellStyle name="Porcentagem 4 3 2" xfId="1310"/>
    <cellStyle name="Separador de milhares [0] 2" xfId="1311"/>
    <cellStyle name="Separador de milhares [0] 2 10" xfId="1312"/>
    <cellStyle name="Separador de milhares [0] 2 11" xfId="1313"/>
    <cellStyle name="Separador de milhares [0] 2 12" xfId="1314"/>
    <cellStyle name="Separador de milhares [0] 2 13" xfId="1315"/>
    <cellStyle name="Separador de milhares [0] 2 14" xfId="1316"/>
    <cellStyle name="Separador de milhares [0] 2 15" xfId="1317"/>
    <cellStyle name="Separador de milhares [0] 2 16" xfId="1318"/>
    <cellStyle name="Separador de milhares [0] 2 17" xfId="1319"/>
    <cellStyle name="Separador de milhares [0] 2 18" xfId="1320"/>
    <cellStyle name="Separador de milhares [0] 2 19" xfId="1321"/>
    <cellStyle name="Separador de milhares [0] 2 2" xfId="1322"/>
    <cellStyle name="Separador de milhares [0] 2 20" xfId="1323"/>
    <cellStyle name="Separador de milhares [0] 2 21" xfId="1324"/>
    <cellStyle name="Separador de milhares [0] 2 22" xfId="1325"/>
    <cellStyle name="Separador de milhares [0] 2 23" xfId="1326"/>
    <cellStyle name="Separador de milhares [0] 2 24" xfId="1327"/>
    <cellStyle name="Separador de milhares [0] 2 25" xfId="1328"/>
    <cellStyle name="Separador de milhares [0] 2 26" xfId="1329"/>
    <cellStyle name="Separador de milhares [0] 2 27" xfId="1330"/>
    <cellStyle name="Separador de milhares [0] 2 28" xfId="1331"/>
    <cellStyle name="Separador de milhares [0] 2 29" xfId="1332"/>
    <cellStyle name="Separador de milhares [0] 2 3" xfId="1333"/>
    <cellStyle name="Separador de milhares [0] 2 30" xfId="1334"/>
    <cellStyle name="Separador de milhares [0] 2 31" xfId="1335"/>
    <cellStyle name="Separador de milhares [0] 2 32" xfId="1336"/>
    <cellStyle name="Separador de milhares [0] 2 33" xfId="1337"/>
    <cellStyle name="Separador de milhares [0] 2 4" xfId="1338"/>
    <cellStyle name="Separador de milhares [0] 2 5" xfId="1339"/>
    <cellStyle name="Separador de milhares [0] 2 6" xfId="1340"/>
    <cellStyle name="Separador de milhares [0] 2 7" xfId="1341"/>
    <cellStyle name="Separador de milhares [0] 2 8" xfId="1342"/>
    <cellStyle name="Separador de milhares [0] 2 9" xfId="1343"/>
    <cellStyle name="Separador de milhares 2" xfId="2"/>
    <cellStyle name="Separador de milhares 2 10" xfId="1344"/>
    <cellStyle name="Separador de milhares 2 10 10" xfId="1345"/>
    <cellStyle name="Separador de milhares 2 10 11" xfId="1346"/>
    <cellStyle name="Separador de milhares 2 10 12" xfId="1347"/>
    <cellStyle name="Separador de milhares 2 10 13" xfId="1348"/>
    <cellStyle name="Separador de milhares 2 10 14" xfId="1349"/>
    <cellStyle name="Separador de milhares 2 10 15" xfId="1350"/>
    <cellStyle name="Separador de milhares 2 10 16" xfId="1351"/>
    <cellStyle name="Separador de milhares 2 10 17" xfId="1352"/>
    <cellStyle name="Separador de milhares 2 10 18" xfId="1353"/>
    <cellStyle name="Separador de milhares 2 10 19" xfId="1354"/>
    <cellStyle name="Separador de milhares 2 10 2" xfId="1355"/>
    <cellStyle name="Separador de milhares 2 10 20" xfId="1356"/>
    <cellStyle name="Separador de milhares 2 10 21" xfId="1357"/>
    <cellStyle name="Separador de milhares 2 10 22" xfId="1358"/>
    <cellStyle name="Separador de milhares 2 10 23" xfId="1359"/>
    <cellStyle name="Separador de milhares 2 10 24" xfId="1360"/>
    <cellStyle name="Separador de milhares 2 10 25" xfId="1361"/>
    <cellStyle name="Separador de milhares 2 10 26" xfId="1362"/>
    <cellStyle name="Separador de milhares 2 10 27" xfId="1363"/>
    <cellStyle name="Separador de milhares 2 10 28" xfId="1364"/>
    <cellStyle name="Separador de milhares 2 10 29" xfId="1365"/>
    <cellStyle name="Separador de milhares 2 10 3" xfId="1366"/>
    <cellStyle name="Separador de milhares 2 10 30" xfId="1367"/>
    <cellStyle name="Separador de milhares 2 10 31" xfId="1368"/>
    <cellStyle name="Separador de milhares 2 10 32" xfId="1369"/>
    <cellStyle name="Separador de milhares 2 10 33" xfId="1370"/>
    <cellStyle name="Separador de milhares 2 10 4" xfId="1371"/>
    <cellStyle name="Separador de milhares 2 10 5" xfId="1372"/>
    <cellStyle name="Separador de milhares 2 10 6" xfId="1373"/>
    <cellStyle name="Separador de milhares 2 10 7" xfId="1374"/>
    <cellStyle name="Separador de milhares 2 10 8" xfId="1375"/>
    <cellStyle name="Separador de milhares 2 10 9" xfId="1376"/>
    <cellStyle name="Separador de milhares 2 11" xfId="1377"/>
    <cellStyle name="Separador de milhares 2 11 10" xfId="1378"/>
    <cellStyle name="Separador de milhares 2 11 11" xfId="1379"/>
    <cellStyle name="Separador de milhares 2 11 12" xfId="1380"/>
    <cellStyle name="Separador de milhares 2 11 13" xfId="1381"/>
    <cellStyle name="Separador de milhares 2 11 14" xfId="1382"/>
    <cellStyle name="Separador de milhares 2 11 15" xfId="1383"/>
    <cellStyle name="Separador de milhares 2 11 16" xfId="1384"/>
    <cellStyle name="Separador de milhares 2 11 17" xfId="1385"/>
    <cellStyle name="Separador de milhares 2 11 18" xfId="1386"/>
    <cellStyle name="Separador de milhares 2 11 19" xfId="1387"/>
    <cellStyle name="Separador de milhares 2 11 2" xfId="1388"/>
    <cellStyle name="Separador de milhares 2 11 20" xfId="1389"/>
    <cellStyle name="Separador de milhares 2 11 21" xfId="1390"/>
    <cellStyle name="Separador de milhares 2 11 22" xfId="1391"/>
    <cellStyle name="Separador de milhares 2 11 23" xfId="1392"/>
    <cellStyle name="Separador de milhares 2 11 24" xfId="1393"/>
    <cellStyle name="Separador de milhares 2 11 25" xfId="1394"/>
    <cellStyle name="Separador de milhares 2 11 26" xfId="1395"/>
    <cellStyle name="Separador de milhares 2 11 27" xfId="1396"/>
    <cellStyle name="Separador de milhares 2 11 28" xfId="1397"/>
    <cellStyle name="Separador de milhares 2 11 29" xfId="1398"/>
    <cellStyle name="Separador de milhares 2 11 3" xfId="1399"/>
    <cellStyle name="Separador de milhares 2 11 30" xfId="1400"/>
    <cellStyle name="Separador de milhares 2 11 31" xfId="1401"/>
    <cellStyle name="Separador de milhares 2 11 32" xfId="1402"/>
    <cellStyle name="Separador de milhares 2 11 33" xfId="1403"/>
    <cellStyle name="Separador de milhares 2 11 4" xfId="1404"/>
    <cellStyle name="Separador de milhares 2 11 5" xfId="1405"/>
    <cellStyle name="Separador de milhares 2 11 6" xfId="1406"/>
    <cellStyle name="Separador de milhares 2 11 7" xfId="1407"/>
    <cellStyle name="Separador de milhares 2 11 8" xfId="1408"/>
    <cellStyle name="Separador de milhares 2 11 9" xfId="1409"/>
    <cellStyle name="Separador de milhares 2 12" xfId="1410"/>
    <cellStyle name="Separador de milhares 2 12 10" xfId="1411"/>
    <cellStyle name="Separador de milhares 2 12 11" xfId="1412"/>
    <cellStyle name="Separador de milhares 2 12 12" xfId="1413"/>
    <cellStyle name="Separador de milhares 2 12 13" xfId="1414"/>
    <cellStyle name="Separador de milhares 2 12 14" xfId="1415"/>
    <cellStyle name="Separador de milhares 2 12 15" xfId="1416"/>
    <cellStyle name="Separador de milhares 2 12 16" xfId="1417"/>
    <cellStyle name="Separador de milhares 2 12 17" xfId="1418"/>
    <cellStyle name="Separador de milhares 2 12 18" xfId="1419"/>
    <cellStyle name="Separador de milhares 2 12 19" xfId="1420"/>
    <cellStyle name="Separador de milhares 2 12 2" xfId="1421"/>
    <cellStyle name="Separador de milhares 2 12 20" xfId="1422"/>
    <cellStyle name="Separador de milhares 2 12 21" xfId="1423"/>
    <cellStyle name="Separador de milhares 2 12 22" xfId="1424"/>
    <cellStyle name="Separador de milhares 2 12 23" xfId="1425"/>
    <cellStyle name="Separador de milhares 2 12 24" xfId="1426"/>
    <cellStyle name="Separador de milhares 2 12 25" xfId="1427"/>
    <cellStyle name="Separador de milhares 2 12 26" xfId="1428"/>
    <cellStyle name="Separador de milhares 2 12 27" xfId="1429"/>
    <cellStyle name="Separador de milhares 2 12 28" xfId="1430"/>
    <cellStyle name="Separador de milhares 2 12 29" xfId="1431"/>
    <cellStyle name="Separador de milhares 2 12 3" xfId="1432"/>
    <cellStyle name="Separador de milhares 2 12 30" xfId="1433"/>
    <cellStyle name="Separador de milhares 2 12 31" xfId="1434"/>
    <cellStyle name="Separador de milhares 2 12 32" xfId="1435"/>
    <cellStyle name="Separador de milhares 2 12 33" xfId="1436"/>
    <cellStyle name="Separador de milhares 2 12 4" xfId="1437"/>
    <cellStyle name="Separador de milhares 2 12 5" xfId="1438"/>
    <cellStyle name="Separador de milhares 2 12 6" xfId="1439"/>
    <cellStyle name="Separador de milhares 2 12 7" xfId="1440"/>
    <cellStyle name="Separador de milhares 2 12 8" xfId="1441"/>
    <cellStyle name="Separador de milhares 2 12 9" xfId="1442"/>
    <cellStyle name="Separador de milhares 2 13" xfId="1443"/>
    <cellStyle name="Separador de milhares 2 13 10" xfId="1444"/>
    <cellStyle name="Separador de milhares 2 13 11" xfId="1445"/>
    <cellStyle name="Separador de milhares 2 13 12" xfId="1446"/>
    <cellStyle name="Separador de milhares 2 13 13" xfId="1447"/>
    <cellStyle name="Separador de milhares 2 13 14" xfId="1448"/>
    <cellStyle name="Separador de milhares 2 13 15" xfId="1449"/>
    <cellStyle name="Separador de milhares 2 13 16" xfId="1450"/>
    <cellStyle name="Separador de milhares 2 13 17" xfId="1451"/>
    <cellStyle name="Separador de milhares 2 13 18" xfId="1452"/>
    <cellStyle name="Separador de milhares 2 13 19" xfId="1453"/>
    <cellStyle name="Separador de milhares 2 13 2" xfId="1454"/>
    <cellStyle name="Separador de milhares 2 13 20" xfId="1455"/>
    <cellStyle name="Separador de milhares 2 13 21" xfId="1456"/>
    <cellStyle name="Separador de milhares 2 13 22" xfId="1457"/>
    <cellStyle name="Separador de milhares 2 13 23" xfId="1458"/>
    <cellStyle name="Separador de milhares 2 13 24" xfId="1459"/>
    <cellStyle name="Separador de milhares 2 13 25" xfId="1460"/>
    <cellStyle name="Separador de milhares 2 13 26" xfId="1461"/>
    <cellStyle name="Separador de milhares 2 13 27" xfId="1462"/>
    <cellStyle name="Separador de milhares 2 13 28" xfId="1463"/>
    <cellStyle name="Separador de milhares 2 13 29" xfId="1464"/>
    <cellStyle name="Separador de milhares 2 13 3" xfId="1465"/>
    <cellStyle name="Separador de milhares 2 13 30" xfId="1466"/>
    <cellStyle name="Separador de milhares 2 13 31" xfId="1467"/>
    <cellStyle name="Separador de milhares 2 13 32" xfId="1468"/>
    <cellStyle name="Separador de milhares 2 13 33" xfId="1469"/>
    <cellStyle name="Separador de milhares 2 13 4" xfId="1470"/>
    <cellStyle name="Separador de milhares 2 13 5" xfId="1471"/>
    <cellStyle name="Separador de milhares 2 13 6" xfId="1472"/>
    <cellStyle name="Separador de milhares 2 13 7" xfId="1473"/>
    <cellStyle name="Separador de milhares 2 13 8" xfId="1474"/>
    <cellStyle name="Separador de milhares 2 13 9" xfId="1475"/>
    <cellStyle name="Separador de milhares 2 14" xfId="1476"/>
    <cellStyle name="Separador de milhares 2 14 10" xfId="1477"/>
    <cellStyle name="Separador de milhares 2 14 11" xfId="1478"/>
    <cellStyle name="Separador de milhares 2 14 12" xfId="1479"/>
    <cellStyle name="Separador de milhares 2 14 13" xfId="1480"/>
    <cellStyle name="Separador de milhares 2 14 14" xfId="1481"/>
    <cellStyle name="Separador de milhares 2 14 15" xfId="1482"/>
    <cellStyle name="Separador de milhares 2 14 16" xfId="1483"/>
    <cellStyle name="Separador de milhares 2 14 17" xfId="1484"/>
    <cellStyle name="Separador de milhares 2 14 18" xfId="1485"/>
    <cellStyle name="Separador de milhares 2 14 19" xfId="1486"/>
    <cellStyle name="Separador de milhares 2 14 2" xfId="1487"/>
    <cellStyle name="Separador de milhares 2 14 20" xfId="1488"/>
    <cellStyle name="Separador de milhares 2 14 21" xfId="1489"/>
    <cellStyle name="Separador de milhares 2 14 22" xfId="1490"/>
    <cellStyle name="Separador de milhares 2 14 23" xfId="1491"/>
    <cellStyle name="Separador de milhares 2 14 24" xfId="1492"/>
    <cellStyle name="Separador de milhares 2 14 25" xfId="1493"/>
    <cellStyle name="Separador de milhares 2 14 26" xfId="1494"/>
    <cellStyle name="Separador de milhares 2 14 27" xfId="1495"/>
    <cellStyle name="Separador de milhares 2 14 28" xfId="1496"/>
    <cellStyle name="Separador de milhares 2 14 29" xfId="1497"/>
    <cellStyle name="Separador de milhares 2 14 3" xfId="1498"/>
    <cellStyle name="Separador de milhares 2 14 30" xfId="1499"/>
    <cellStyle name="Separador de milhares 2 14 31" xfId="1500"/>
    <cellStyle name="Separador de milhares 2 14 32" xfId="1501"/>
    <cellStyle name="Separador de milhares 2 14 33" xfId="1502"/>
    <cellStyle name="Separador de milhares 2 14 4" xfId="1503"/>
    <cellStyle name="Separador de milhares 2 14 5" xfId="1504"/>
    <cellStyle name="Separador de milhares 2 14 6" xfId="1505"/>
    <cellStyle name="Separador de milhares 2 14 7" xfId="1506"/>
    <cellStyle name="Separador de milhares 2 14 8" xfId="1507"/>
    <cellStyle name="Separador de milhares 2 14 9" xfId="1508"/>
    <cellStyle name="Separador de milhares 2 15" xfId="1509"/>
    <cellStyle name="Separador de milhares 2 16" xfId="1510"/>
    <cellStyle name="Separador de milhares 2 16 2" xfId="1511"/>
    <cellStyle name="Separador de milhares 2 16 3" xfId="1512"/>
    <cellStyle name="Separador de milhares 2 17" xfId="1513"/>
    <cellStyle name="Separador de milhares 2 18" xfId="1514"/>
    <cellStyle name="Separador de milhares 2 19" xfId="1515"/>
    <cellStyle name="Separador de milhares 2 2" xfId="1516"/>
    <cellStyle name="Separador de milhares 2 2 10" xfId="1517"/>
    <cellStyle name="Separador de milhares 2 2 11" xfId="1518"/>
    <cellStyle name="Separador de milhares 2 2 12" xfId="1519"/>
    <cellStyle name="Separador de milhares 2 2 13" xfId="1520"/>
    <cellStyle name="Separador de milhares 2 2 14" xfId="1521"/>
    <cellStyle name="Separador de milhares 2 2 15" xfId="1522"/>
    <cellStyle name="Separador de milhares 2 2 16" xfId="1523"/>
    <cellStyle name="Separador de milhares 2 2 17" xfId="1524"/>
    <cellStyle name="Separador de milhares 2 2 18" xfId="1525"/>
    <cellStyle name="Separador de milhares 2 2 19" xfId="1526"/>
    <cellStyle name="Separador de milhares 2 2 2" xfId="1527"/>
    <cellStyle name="Separador de milhares 2 2 2 10" xfId="1528"/>
    <cellStyle name="Separador de milhares 2 2 2 11" xfId="1529"/>
    <cellStyle name="Separador de milhares 2 2 2 12" xfId="1530"/>
    <cellStyle name="Separador de milhares 2 2 2 13" xfId="1531"/>
    <cellStyle name="Separador de milhares 2 2 2 14" xfId="1532"/>
    <cellStyle name="Separador de milhares 2 2 2 15" xfId="1533"/>
    <cellStyle name="Separador de milhares 2 2 2 16" xfId="1534"/>
    <cellStyle name="Separador de milhares 2 2 2 17" xfId="1535"/>
    <cellStyle name="Separador de milhares 2 2 2 18" xfId="1536"/>
    <cellStyle name="Separador de milhares 2 2 2 19" xfId="1537"/>
    <cellStyle name="Separador de milhares 2 2 2 2" xfId="1538"/>
    <cellStyle name="Separador de milhares 2 2 2 2 10" xfId="1539"/>
    <cellStyle name="Separador de milhares 2 2 2 2 11" xfId="1540"/>
    <cellStyle name="Separador de milhares 2 2 2 2 2" xfId="1541"/>
    <cellStyle name="Separador de milhares 2 2 2 2 3" xfId="1542"/>
    <cellStyle name="Separador de milhares 2 2 2 2 4" xfId="1543"/>
    <cellStyle name="Separador de milhares 2 2 2 2 5" xfId="1544"/>
    <cellStyle name="Separador de milhares 2 2 2 2 6" xfId="1545"/>
    <cellStyle name="Separador de milhares 2 2 2 2 7" xfId="1546"/>
    <cellStyle name="Separador de milhares 2 2 2 2 8" xfId="1547"/>
    <cellStyle name="Separador de milhares 2 2 2 2 9" xfId="1548"/>
    <cellStyle name="Separador de milhares 2 2 2 20" xfId="1549"/>
    <cellStyle name="Separador de milhares 2 2 2 21" xfId="1550"/>
    <cellStyle name="Separador de milhares 2 2 2 22" xfId="1551"/>
    <cellStyle name="Separador de milhares 2 2 2 23" xfId="1552"/>
    <cellStyle name="Separador de milhares 2 2 2 24" xfId="1553"/>
    <cellStyle name="Separador de milhares 2 2 2 25" xfId="1554"/>
    <cellStyle name="Separador de milhares 2 2 2 26" xfId="1555"/>
    <cellStyle name="Separador de milhares 2 2 2 27" xfId="1556"/>
    <cellStyle name="Separador de milhares 2 2 2 28" xfId="1557"/>
    <cellStyle name="Separador de milhares 2 2 2 29" xfId="1558"/>
    <cellStyle name="Separador de milhares 2 2 2 3" xfId="1559"/>
    <cellStyle name="Separador de milhares 2 2 2 30" xfId="1560"/>
    <cellStyle name="Separador de milhares 2 2 2 31" xfId="1561"/>
    <cellStyle name="Separador de milhares 2 2 2 32" xfId="1562"/>
    <cellStyle name="Separador de milhares 2 2 2 33" xfId="1563"/>
    <cellStyle name="Separador de milhares 2 2 2 34" xfId="1564"/>
    <cellStyle name="Separador de milhares 2 2 2 35" xfId="1565"/>
    <cellStyle name="Separador de milhares 2 2 2 36" xfId="1566"/>
    <cellStyle name="Separador de milhares 2 2 2 37" xfId="1567"/>
    <cellStyle name="Separador de milhares 2 2 2 38" xfId="1568"/>
    <cellStyle name="Separador de milhares 2 2 2 39" xfId="1569"/>
    <cellStyle name="Separador de milhares 2 2 2 4" xfId="1570"/>
    <cellStyle name="Separador de milhares 2 2 2 40" xfId="1571"/>
    <cellStyle name="Separador de milhares 2 2 2 41" xfId="1572"/>
    <cellStyle name="Separador de milhares 2 2 2 42" xfId="1573"/>
    <cellStyle name="Separador de milhares 2 2 2 43" xfId="1574"/>
    <cellStyle name="Separador de milhares 2 2 2 44" xfId="1575"/>
    <cellStyle name="Separador de milhares 2 2 2 45" xfId="1576"/>
    <cellStyle name="Separador de milhares 2 2 2 46" xfId="1577"/>
    <cellStyle name="Separador de milhares 2 2 2 47" xfId="1578"/>
    <cellStyle name="Separador de milhares 2 2 2 48" xfId="1579"/>
    <cellStyle name="Separador de milhares 2 2 2 49" xfId="1580"/>
    <cellStyle name="Separador de milhares 2 2 2 5" xfId="1581"/>
    <cellStyle name="Separador de milhares 2 2 2 5 2" xfId="1582"/>
    <cellStyle name="Separador de milhares 2 2 2 5 3" xfId="1583"/>
    <cellStyle name="Separador de milhares 2 2 2 50" xfId="1584"/>
    <cellStyle name="Separador de milhares 2 2 2 6" xfId="1585"/>
    <cellStyle name="Separador de milhares 2 2 2 7" xfId="1586"/>
    <cellStyle name="Separador de milhares 2 2 2 8" xfId="1587"/>
    <cellStyle name="Separador de milhares 2 2 2 9" xfId="1588"/>
    <cellStyle name="Separador de milhares 2 2 20" xfId="1589"/>
    <cellStyle name="Separador de milhares 2 2 21" xfId="1590"/>
    <cellStyle name="Separador de milhares 2 2 22" xfId="1591"/>
    <cellStyle name="Separador de milhares 2 2 23" xfId="1592"/>
    <cellStyle name="Separador de milhares 2 2 24" xfId="1593"/>
    <cellStyle name="Separador de milhares 2 2 25" xfId="1594"/>
    <cellStyle name="Separador de milhares 2 2 26" xfId="1595"/>
    <cellStyle name="Separador de milhares 2 2 27" xfId="1596"/>
    <cellStyle name="Separador de milhares 2 2 3" xfId="1597"/>
    <cellStyle name="Separador de milhares 2 2 3 2" xfId="1598"/>
    <cellStyle name="Separador de milhares 2 2 3 3" xfId="1599"/>
    <cellStyle name="Separador de milhares 2 2 4" xfId="1600"/>
    <cellStyle name="Separador de milhares 2 2 5" xfId="1601"/>
    <cellStyle name="Separador de milhares 2 2 6" xfId="1602"/>
    <cellStyle name="Separador de milhares 2 2 7" xfId="1603"/>
    <cellStyle name="Separador de milhares 2 2 8" xfId="1604"/>
    <cellStyle name="Separador de milhares 2 2 9" xfId="1605"/>
    <cellStyle name="Separador de milhares 2 20" xfId="1606"/>
    <cellStyle name="Separador de milhares 2 21" xfId="1607"/>
    <cellStyle name="Separador de milhares 2 22" xfId="1608"/>
    <cellStyle name="Separador de milhares 2 23" xfId="1609"/>
    <cellStyle name="Separador de milhares 2 24" xfId="1610"/>
    <cellStyle name="Separador de milhares 2 25" xfId="1611"/>
    <cellStyle name="Separador de milhares 2 26" xfId="1612"/>
    <cellStyle name="Separador de milhares 2 27" xfId="1613"/>
    <cellStyle name="Separador de milhares 2 28" xfId="1614"/>
    <cellStyle name="Separador de milhares 2 29" xfId="1615"/>
    <cellStyle name="Separador de milhares 2 3" xfId="1616"/>
    <cellStyle name="Separador de milhares 2 3 10" xfId="1617"/>
    <cellStyle name="Separador de milhares 2 3 11" xfId="1618"/>
    <cellStyle name="Separador de milhares 2 3 12" xfId="1619"/>
    <cellStyle name="Separador de milhares 2 3 13" xfId="1620"/>
    <cellStyle name="Separador de milhares 2 3 14" xfId="1621"/>
    <cellStyle name="Separador de milhares 2 3 15" xfId="1622"/>
    <cellStyle name="Separador de milhares 2 3 16" xfId="1623"/>
    <cellStyle name="Separador de milhares 2 3 17" xfId="1624"/>
    <cellStyle name="Separador de milhares 2 3 18" xfId="1625"/>
    <cellStyle name="Separador de milhares 2 3 19" xfId="1626"/>
    <cellStyle name="Separador de milhares 2 3 2" xfId="1627"/>
    <cellStyle name="Separador de milhares 2 3 2 2" xfId="1628"/>
    <cellStyle name="Separador de milhares 2 3 2 2 2" xfId="1629"/>
    <cellStyle name="Separador de milhares 2 3 2 2 3" xfId="1630"/>
    <cellStyle name="Separador de milhares 2 3 2 3" xfId="1631"/>
    <cellStyle name="Separador de milhares 2 3 2 4" xfId="1632"/>
    <cellStyle name="Separador de milhares 2 3 2 5" xfId="1633"/>
    <cellStyle name="Separador de milhares 2 3 2 6" xfId="1634"/>
    <cellStyle name="Separador de milhares 2 3 2 7" xfId="1635"/>
    <cellStyle name="Separador de milhares 2 3 2 8" xfId="1636"/>
    <cellStyle name="Separador de milhares 2 3 3" xfId="1637"/>
    <cellStyle name="Separador de milhares 2 3 3 10" xfId="1638"/>
    <cellStyle name="Separador de milhares 2 3 3 11" xfId="1639"/>
    <cellStyle name="Separador de milhares 2 3 3 12" xfId="1640"/>
    <cellStyle name="Separador de milhares 2 3 3 13" xfId="1641"/>
    <cellStyle name="Separador de milhares 2 3 3 14" xfId="1642"/>
    <cellStyle name="Separador de milhares 2 3 3 15" xfId="1643"/>
    <cellStyle name="Separador de milhares 2 3 3 16" xfId="1644"/>
    <cellStyle name="Separador de milhares 2 3 3 17" xfId="1645"/>
    <cellStyle name="Separador de milhares 2 3 3 18" xfId="1646"/>
    <cellStyle name="Separador de milhares 2 3 3 19" xfId="1647"/>
    <cellStyle name="Separador de milhares 2 3 3 2" xfId="1648"/>
    <cellStyle name="Separador de milhares 2 3 3 20" xfId="1649"/>
    <cellStyle name="Separador de milhares 2 3 3 21" xfId="1650"/>
    <cellStyle name="Separador de milhares 2 3 3 22" xfId="1651"/>
    <cellStyle name="Separador de milhares 2 3 3 23" xfId="1652"/>
    <cellStyle name="Separador de milhares 2 3 3 24" xfId="1653"/>
    <cellStyle name="Separador de milhares 2 3 3 25" xfId="1654"/>
    <cellStyle name="Separador de milhares 2 3 3 26" xfId="1655"/>
    <cellStyle name="Separador de milhares 2 3 3 27" xfId="1656"/>
    <cellStyle name="Separador de milhares 2 3 3 28" xfId="1657"/>
    <cellStyle name="Separador de milhares 2 3 3 29" xfId="1658"/>
    <cellStyle name="Separador de milhares 2 3 3 3" xfId="1659"/>
    <cellStyle name="Separador de milhares 2 3 3 30" xfId="1660"/>
    <cellStyle name="Separador de milhares 2 3 3 31" xfId="1661"/>
    <cellStyle name="Separador de milhares 2 3 3 32" xfId="1662"/>
    <cellStyle name="Separador de milhares 2 3 3 33" xfId="1663"/>
    <cellStyle name="Separador de milhares 2 3 3 4" xfId="1664"/>
    <cellStyle name="Separador de milhares 2 3 3 5" xfId="1665"/>
    <cellStyle name="Separador de milhares 2 3 3 6" xfId="1666"/>
    <cellStyle name="Separador de milhares 2 3 3 7" xfId="1667"/>
    <cellStyle name="Separador de milhares 2 3 3 8" xfId="1668"/>
    <cellStyle name="Separador de milhares 2 3 3 9" xfId="1669"/>
    <cellStyle name="Separador de milhares 2 3 4" xfId="1670"/>
    <cellStyle name="Separador de milhares 2 3 4 2" xfId="1671"/>
    <cellStyle name="Separador de milhares 2 3 4 3" xfId="1672"/>
    <cellStyle name="Separador de milhares 2 3 5" xfId="1673"/>
    <cellStyle name="Separador de milhares 2 3 6" xfId="1674"/>
    <cellStyle name="Separador de milhares 2 3 7" xfId="1675"/>
    <cellStyle name="Separador de milhares 2 3 8" xfId="1676"/>
    <cellStyle name="Separador de milhares 2 3 9" xfId="1677"/>
    <cellStyle name="Separador de milhares 2 30" xfId="1678"/>
    <cellStyle name="Separador de milhares 2 31" xfId="1679"/>
    <cellStyle name="Separador de milhares 2 32" xfId="1680"/>
    <cellStyle name="Separador de milhares 2 33" xfId="1681"/>
    <cellStyle name="Separador de milhares 2 34" xfId="1682"/>
    <cellStyle name="Separador de milhares 2 35" xfId="1683"/>
    <cellStyle name="Separador de milhares 2 36" xfId="1684"/>
    <cellStyle name="Separador de milhares 2 37" xfId="1685"/>
    <cellStyle name="Separador de milhares 2 38" xfId="1686"/>
    <cellStyle name="Separador de milhares 2 39" xfId="1687"/>
    <cellStyle name="Separador de milhares 2 4" xfId="1688"/>
    <cellStyle name="Separador de milhares 2 4 10" xfId="1689"/>
    <cellStyle name="Separador de milhares 2 4 11" xfId="1690"/>
    <cellStyle name="Separador de milhares 2 4 11 2" xfId="1691"/>
    <cellStyle name="Separador de milhares 2 4 12" xfId="1692"/>
    <cellStyle name="Separador de milhares 2 4 13" xfId="1693"/>
    <cellStyle name="Separador de milhares 2 4 14" xfId="1694"/>
    <cellStyle name="Separador de milhares 2 4 15" xfId="1695"/>
    <cellStyle name="Separador de milhares 2 4 16" xfId="1696"/>
    <cellStyle name="Separador de milhares 2 4 17" xfId="1697"/>
    <cellStyle name="Separador de milhares 2 4 18" xfId="1698"/>
    <cellStyle name="Separador de milhares 2 4 19" xfId="1699"/>
    <cellStyle name="Separador de milhares 2 4 2" xfId="1700"/>
    <cellStyle name="Separador de milhares 2 4 2 10" xfId="1701"/>
    <cellStyle name="Separador de milhares 2 4 2 11" xfId="1702"/>
    <cellStyle name="Separador de milhares 2 4 2 12" xfId="1703"/>
    <cellStyle name="Separador de milhares 2 4 2 13" xfId="1704"/>
    <cellStyle name="Separador de milhares 2 4 2 14" xfId="1705"/>
    <cellStyle name="Separador de milhares 2 4 2 15" xfId="1706"/>
    <cellStyle name="Separador de milhares 2 4 2 16" xfId="1707"/>
    <cellStyle name="Separador de milhares 2 4 2 2" xfId="1708"/>
    <cellStyle name="Separador de milhares 2 4 2 2 10" xfId="1709"/>
    <cellStyle name="Separador de milhares 2 4 2 2 11" xfId="1710"/>
    <cellStyle name="Separador de milhares 2 4 2 2 12" xfId="1711"/>
    <cellStyle name="Separador de milhares 2 4 2 2 13" xfId="1712"/>
    <cellStyle name="Separador de milhares 2 4 2 2 2" xfId="1713"/>
    <cellStyle name="Separador de milhares 2 4 2 2 2 10" xfId="1714"/>
    <cellStyle name="Separador de milhares 2 4 2 2 2 11" xfId="1715"/>
    <cellStyle name="Separador de milhares 2 4 2 2 2 2" xfId="1716"/>
    <cellStyle name="Separador de milhares 2 4 2 2 2 3" xfId="1717"/>
    <cellStyle name="Separador de milhares 2 4 2 2 2 4" xfId="1718"/>
    <cellStyle name="Separador de milhares 2 4 2 2 2 5" xfId="1719"/>
    <cellStyle name="Separador de milhares 2 4 2 2 2 6" xfId="1720"/>
    <cellStyle name="Separador de milhares 2 4 2 2 2 7" xfId="1721"/>
    <cellStyle name="Separador de milhares 2 4 2 2 2 8" xfId="1722"/>
    <cellStyle name="Separador de milhares 2 4 2 2 2 9" xfId="1723"/>
    <cellStyle name="Separador de milhares 2 4 2 2 3" xfId="1724"/>
    <cellStyle name="Separador de milhares 2 4 2 2 4" xfId="1725"/>
    <cellStyle name="Separador de milhares 2 4 2 2 5" xfId="1726"/>
    <cellStyle name="Separador de milhares 2 4 2 2 6" xfId="1727"/>
    <cellStyle name="Separador de milhares 2 4 2 2 7" xfId="1728"/>
    <cellStyle name="Separador de milhares 2 4 2 2 8" xfId="1729"/>
    <cellStyle name="Separador de milhares 2 4 2 2 9" xfId="1730"/>
    <cellStyle name="Separador de milhares 2 4 2 3" xfId="1731"/>
    <cellStyle name="Separador de milhares 2 4 2 4" xfId="1732"/>
    <cellStyle name="Separador de milhares 2 4 2 4 2" xfId="1733"/>
    <cellStyle name="Separador de milhares 2 4 2 5" xfId="1734"/>
    <cellStyle name="Separador de milhares 2 4 2 6" xfId="1735"/>
    <cellStyle name="Separador de milhares 2 4 2 7" xfId="1736"/>
    <cellStyle name="Separador de milhares 2 4 2 8" xfId="1737"/>
    <cellStyle name="Separador de milhares 2 4 2 9" xfId="1738"/>
    <cellStyle name="Separador de milhares 2 4 20" xfId="1739"/>
    <cellStyle name="Separador de milhares 2 4 21" xfId="1740"/>
    <cellStyle name="Separador de milhares 2 4 22" xfId="1741"/>
    <cellStyle name="Separador de milhares 2 4 23" xfId="1742"/>
    <cellStyle name="Separador de milhares 2 4 24" xfId="1743"/>
    <cellStyle name="Separador de milhares 2 4 25" xfId="1744"/>
    <cellStyle name="Separador de milhares 2 4 26" xfId="1745"/>
    <cellStyle name="Separador de milhares 2 4 27" xfId="1746"/>
    <cellStyle name="Separador de milhares 2 4 28" xfId="1747"/>
    <cellStyle name="Separador de milhares 2 4 3" xfId="1748"/>
    <cellStyle name="Separador de milhares 2 4 4" xfId="1749"/>
    <cellStyle name="Separador de milhares 2 4 5" xfId="1750"/>
    <cellStyle name="Separador de milhares 2 4 6" xfId="1751"/>
    <cellStyle name="Separador de milhares 2 4 7" xfId="1752"/>
    <cellStyle name="Separador de milhares 2 4 8" xfId="1753"/>
    <cellStyle name="Separador de milhares 2 4 9" xfId="1754"/>
    <cellStyle name="Separador de milhares 2 40" xfId="1755"/>
    <cellStyle name="Separador de milhares 2 41" xfId="1756"/>
    <cellStyle name="Separador de milhares 2 5" xfId="1757"/>
    <cellStyle name="Separador de milhares 2 5 10" xfId="1758"/>
    <cellStyle name="Separador de milhares 2 5 11" xfId="1759"/>
    <cellStyle name="Separador de milhares 2 5 12" xfId="1760"/>
    <cellStyle name="Separador de milhares 2 5 13" xfId="1761"/>
    <cellStyle name="Separador de milhares 2 5 14" xfId="1762"/>
    <cellStyle name="Separador de milhares 2 5 15" xfId="1763"/>
    <cellStyle name="Separador de milhares 2 5 16" xfId="1764"/>
    <cellStyle name="Separador de milhares 2 5 17" xfId="1765"/>
    <cellStyle name="Separador de milhares 2 5 18" xfId="1766"/>
    <cellStyle name="Separador de milhares 2 5 19" xfId="1767"/>
    <cellStyle name="Separador de milhares 2 5 2" xfId="1768"/>
    <cellStyle name="Separador de milhares 2 5 2 10" xfId="1769"/>
    <cellStyle name="Separador de milhares 2 5 2 11" xfId="1770"/>
    <cellStyle name="Separador de milhares 2 5 2 12" xfId="1771"/>
    <cellStyle name="Separador de milhares 2 5 2 13" xfId="1772"/>
    <cellStyle name="Separador de milhares 2 5 2 14" xfId="1773"/>
    <cellStyle name="Separador de milhares 2 5 2 15" xfId="1774"/>
    <cellStyle name="Separador de milhares 2 5 2 16" xfId="1775"/>
    <cellStyle name="Separador de milhares 2 5 2 2" xfId="1776"/>
    <cellStyle name="Separador de milhares 2 5 2 2 10" xfId="1777"/>
    <cellStyle name="Separador de milhares 2 5 2 2 11" xfId="1778"/>
    <cellStyle name="Separador de milhares 2 5 2 2 12" xfId="1779"/>
    <cellStyle name="Separador de milhares 2 5 2 2 13" xfId="1780"/>
    <cellStyle name="Separador de milhares 2 5 2 2 14" xfId="1781"/>
    <cellStyle name="Separador de milhares 2 5 2 2 15" xfId="1782"/>
    <cellStyle name="Separador de milhares 2 5 2 2 2" xfId="1783"/>
    <cellStyle name="Separador de milhares 2 5 2 2 2 10" xfId="1784"/>
    <cellStyle name="Separador de milhares 2 5 2 2 2 11" xfId="1785"/>
    <cellStyle name="Separador de milhares 2 5 2 2 2 12" xfId="1786"/>
    <cellStyle name="Separador de milhares 2 5 2 2 2 13" xfId="1787"/>
    <cellStyle name="Separador de milhares 2 5 2 2 2 14" xfId="1788"/>
    <cellStyle name="Separador de milhares 2 5 2 2 2 2" xfId="1789"/>
    <cellStyle name="Separador de milhares 2 5 2 2 2 2 10" xfId="1790"/>
    <cellStyle name="Separador de milhares 2 5 2 2 2 2 11" xfId="1791"/>
    <cellStyle name="Separador de milhares 2 5 2 2 2 2 2" xfId="1792"/>
    <cellStyle name="Separador de milhares 2 5 2 2 2 2 3" xfId="1793"/>
    <cellStyle name="Separador de milhares 2 5 2 2 2 2 4" xfId="1794"/>
    <cellStyle name="Separador de milhares 2 5 2 2 2 2 5" xfId="1795"/>
    <cellStyle name="Separador de milhares 2 5 2 2 2 2 6" xfId="1796"/>
    <cellStyle name="Separador de milhares 2 5 2 2 2 2 7" xfId="1797"/>
    <cellStyle name="Separador de milhares 2 5 2 2 2 2 8" xfId="1798"/>
    <cellStyle name="Separador de milhares 2 5 2 2 2 2 9" xfId="1799"/>
    <cellStyle name="Separador de milhares 2 5 2 2 2 3" xfId="1800"/>
    <cellStyle name="Separador de milhares 2 5 2 2 2 4" xfId="1801"/>
    <cellStyle name="Separador de milhares 2 5 2 2 2 5" xfId="1802"/>
    <cellStyle name="Separador de milhares 2 5 2 2 2 6" xfId="1803"/>
    <cellStyle name="Separador de milhares 2 5 2 2 2 7" xfId="1804"/>
    <cellStyle name="Separador de milhares 2 5 2 2 2 8" xfId="1805"/>
    <cellStyle name="Separador de milhares 2 5 2 2 2 9" xfId="1806"/>
    <cellStyle name="Separador de milhares 2 5 2 2 3" xfId="1807"/>
    <cellStyle name="Separador de milhares 2 5 2 2 4" xfId="1808"/>
    <cellStyle name="Separador de milhares 2 5 2 2 5" xfId="1809"/>
    <cellStyle name="Separador de milhares 2 5 2 2 6" xfId="1810"/>
    <cellStyle name="Separador de milhares 2 5 2 2 7" xfId="1811"/>
    <cellStyle name="Separador de milhares 2 5 2 2 8" xfId="1812"/>
    <cellStyle name="Separador de milhares 2 5 2 2 9" xfId="1813"/>
    <cellStyle name="Separador de milhares 2 5 2 3" xfId="1814"/>
    <cellStyle name="Separador de milhares 2 5 2 4" xfId="1815"/>
    <cellStyle name="Separador de milhares 2 5 2 5" xfId="1816"/>
    <cellStyle name="Separador de milhares 2 5 2 6" xfId="1817"/>
    <cellStyle name="Separador de milhares 2 5 2 7" xfId="1818"/>
    <cellStyle name="Separador de milhares 2 5 2 8" xfId="1819"/>
    <cellStyle name="Separador de milhares 2 5 2 9" xfId="1820"/>
    <cellStyle name="Separador de milhares 2 5 20" xfId="1821"/>
    <cellStyle name="Separador de milhares 2 5 21" xfId="1822"/>
    <cellStyle name="Separador de milhares 2 5 22" xfId="1823"/>
    <cellStyle name="Separador de milhares 2 5 23" xfId="1824"/>
    <cellStyle name="Separador de milhares 2 5 24" xfId="1825"/>
    <cellStyle name="Separador de milhares 2 5 25" xfId="1826"/>
    <cellStyle name="Separador de milhares 2 5 26" xfId="1827"/>
    <cellStyle name="Separador de milhares 2 5 27" xfId="1828"/>
    <cellStyle name="Separador de milhares 2 5 28" xfId="1829"/>
    <cellStyle name="Separador de milhares 2 5 3" xfId="1830"/>
    <cellStyle name="Separador de milhares 2 5 4" xfId="1831"/>
    <cellStyle name="Separador de milhares 2 5 5" xfId="1832"/>
    <cellStyle name="Separador de milhares 2 5 6" xfId="1833"/>
    <cellStyle name="Separador de milhares 2 5 7" xfId="1834"/>
    <cellStyle name="Separador de milhares 2 5 8" xfId="1835"/>
    <cellStyle name="Separador de milhares 2 5 9" xfId="1836"/>
    <cellStyle name="Separador de milhares 2 6" xfId="1837"/>
    <cellStyle name="Separador de milhares 2 6 10" xfId="1838"/>
    <cellStyle name="Separador de milhares 2 6 11" xfId="1839"/>
    <cellStyle name="Separador de milhares 2 6 12" xfId="1840"/>
    <cellStyle name="Separador de milhares 2 6 13" xfId="1841"/>
    <cellStyle name="Separador de milhares 2 6 14" xfId="1842"/>
    <cellStyle name="Separador de milhares 2 6 15" xfId="1843"/>
    <cellStyle name="Separador de milhares 2 6 16" xfId="1844"/>
    <cellStyle name="Separador de milhares 2 6 17" xfId="1845"/>
    <cellStyle name="Separador de milhares 2 6 18" xfId="1846"/>
    <cellStyle name="Separador de milhares 2 6 19" xfId="1847"/>
    <cellStyle name="Separador de milhares 2 6 2" xfId="1848"/>
    <cellStyle name="Separador de milhares 2 6 20" xfId="1849"/>
    <cellStyle name="Separador de milhares 2 6 21" xfId="1850"/>
    <cellStyle name="Separador de milhares 2 6 22" xfId="1851"/>
    <cellStyle name="Separador de milhares 2 6 23" xfId="1852"/>
    <cellStyle name="Separador de milhares 2 6 24" xfId="1853"/>
    <cellStyle name="Separador de milhares 2 6 25" xfId="1854"/>
    <cellStyle name="Separador de milhares 2 6 26" xfId="1855"/>
    <cellStyle name="Separador de milhares 2 6 27" xfId="1856"/>
    <cellStyle name="Separador de milhares 2 6 28" xfId="1857"/>
    <cellStyle name="Separador de milhares 2 6 29" xfId="1858"/>
    <cellStyle name="Separador de milhares 2 6 3" xfId="1859"/>
    <cellStyle name="Separador de milhares 2 6 30" xfId="1860"/>
    <cellStyle name="Separador de milhares 2 6 31" xfId="1861"/>
    <cellStyle name="Separador de milhares 2 6 32" xfId="1862"/>
    <cellStyle name="Separador de milhares 2 6 33" xfId="1863"/>
    <cellStyle name="Separador de milhares 2 6 4" xfId="1864"/>
    <cellStyle name="Separador de milhares 2 6 5" xfId="1865"/>
    <cellStyle name="Separador de milhares 2 6 6" xfId="1866"/>
    <cellStyle name="Separador de milhares 2 6 7" xfId="1867"/>
    <cellStyle name="Separador de milhares 2 6 8" xfId="1868"/>
    <cellStyle name="Separador de milhares 2 6 9" xfId="1869"/>
    <cellStyle name="Separador de milhares 2 7" xfId="1870"/>
    <cellStyle name="Separador de milhares 2 7 10" xfId="1871"/>
    <cellStyle name="Separador de milhares 2 7 11" xfId="1872"/>
    <cellStyle name="Separador de milhares 2 7 12" xfId="1873"/>
    <cellStyle name="Separador de milhares 2 7 13" xfId="1874"/>
    <cellStyle name="Separador de milhares 2 7 14" xfId="1875"/>
    <cellStyle name="Separador de milhares 2 7 15" xfId="1876"/>
    <cellStyle name="Separador de milhares 2 7 16" xfId="1877"/>
    <cellStyle name="Separador de milhares 2 7 17" xfId="1878"/>
    <cellStyle name="Separador de milhares 2 7 18" xfId="1879"/>
    <cellStyle name="Separador de milhares 2 7 19" xfId="1880"/>
    <cellStyle name="Separador de milhares 2 7 2" xfId="1881"/>
    <cellStyle name="Separador de milhares 2 7 20" xfId="1882"/>
    <cellStyle name="Separador de milhares 2 7 21" xfId="1883"/>
    <cellStyle name="Separador de milhares 2 7 22" xfId="1884"/>
    <cellStyle name="Separador de milhares 2 7 23" xfId="1885"/>
    <cellStyle name="Separador de milhares 2 7 24" xfId="1886"/>
    <cellStyle name="Separador de milhares 2 7 25" xfId="1887"/>
    <cellStyle name="Separador de milhares 2 7 26" xfId="1888"/>
    <cellStyle name="Separador de milhares 2 7 27" xfId="1889"/>
    <cellStyle name="Separador de milhares 2 7 28" xfId="1890"/>
    <cellStyle name="Separador de milhares 2 7 29" xfId="1891"/>
    <cellStyle name="Separador de milhares 2 7 3" xfId="1892"/>
    <cellStyle name="Separador de milhares 2 7 30" xfId="1893"/>
    <cellStyle name="Separador de milhares 2 7 31" xfId="1894"/>
    <cellStyle name="Separador de milhares 2 7 32" xfId="1895"/>
    <cellStyle name="Separador de milhares 2 7 33" xfId="1896"/>
    <cellStyle name="Separador de milhares 2 7 4" xfId="1897"/>
    <cellStyle name="Separador de milhares 2 7 5" xfId="1898"/>
    <cellStyle name="Separador de milhares 2 7 6" xfId="1899"/>
    <cellStyle name="Separador de milhares 2 7 7" xfId="1900"/>
    <cellStyle name="Separador de milhares 2 7 8" xfId="1901"/>
    <cellStyle name="Separador de milhares 2 7 9" xfId="1902"/>
    <cellStyle name="Separador de milhares 2 8" xfId="1903"/>
    <cellStyle name="Separador de milhares 2 8 10" xfId="1904"/>
    <cellStyle name="Separador de milhares 2 8 11" xfId="1905"/>
    <cellStyle name="Separador de milhares 2 8 12" xfId="1906"/>
    <cellStyle name="Separador de milhares 2 8 13" xfId="1907"/>
    <cellStyle name="Separador de milhares 2 8 14" xfId="1908"/>
    <cellStyle name="Separador de milhares 2 8 15" xfId="1909"/>
    <cellStyle name="Separador de milhares 2 8 16" xfId="1910"/>
    <cellStyle name="Separador de milhares 2 8 17" xfId="1911"/>
    <cellStyle name="Separador de milhares 2 8 18" xfId="1912"/>
    <cellStyle name="Separador de milhares 2 8 19" xfId="1913"/>
    <cellStyle name="Separador de milhares 2 8 2" xfId="1914"/>
    <cellStyle name="Separador de milhares 2 8 20" xfId="1915"/>
    <cellStyle name="Separador de milhares 2 8 21" xfId="1916"/>
    <cellStyle name="Separador de milhares 2 8 22" xfId="1917"/>
    <cellStyle name="Separador de milhares 2 8 23" xfId="1918"/>
    <cellStyle name="Separador de milhares 2 8 24" xfId="1919"/>
    <cellStyle name="Separador de milhares 2 8 25" xfId="1920"/>
    <cellStyle name="Separador de milhares 2 8 26" xfId="1921"/>
    <cellStyle name="Separador de milhares 2 8 27" xfId="1922"/>
    <cellStyle name="Separador de milhares 2 8 28" xfId="1923"/>
    <cellStyle name="Separador de milhares 2 8 29" xfId="1924"/>
    <cellStyle name="Separador de milhares 2 8 3" xfId="1925"/>
    <cellStyle name="Separador de milhares 2 8 30" xfId="1926"/>
    <cellStyle name="Separador de milhares 2 8 31" xfId="1927"/>
    <cellStyle name="Separador de milhares 2 8 32" xfId="1928"/>
    <cellStyle name="Separador de milhares 2 8 33" xfId="1929"/>
    <cellStyle name="Separador de milhares 2 8 4" xfId="1930"/>
    <cellStyle name="Separador de milhares 2 8 5" xfId="1931"/>
    <cellStyle name="Separador de milhares 2 8 6" xfId="1932"/>
    <cellStyle name="Separador de milhares 2 8 7" xfId="1933"/>
    <cellStyle name="Separador de milhares 2 8 8" xfId="1934"/>
    <cellStyle name="Separador de milhares 2 8 9" xfId="1935"/>
    <cellStyle name="Separador de milhares 2 9" xfId="1936"/>
    <cellStyle name="Separador de milhares 2 9 10" xfId="1937"/>
    <cellStyle name="Separador de milhares 2 9 11" xfId="1938"/>
    <cellStyle name="Separador de milhares 2 9 12" xfId="1939"/>
    <cellStyle name="Separador de milhares 2 9 13" xfId="1940"/>
    <cellStyle name="Separador de milhares 2 9 14" xfId="1941"/>
    <cellStyle name="Separador de milhares 2 9 15" xfId="1942"/>
    <cellStyle name="Separador de milhares 2 9 16" xfId="1943"/>
    <cellStyle name="Separador de milhares 2 9 17" xfId="1944"/>
    <cellStyle name="Separador de milhares 2 9 18" xfId="1945"/>
    <cellStyle name="Separador de milhares 2 9 19" xfId="1946"/>
    <cellStyle name="Separador de milhares 2 9 2" xfId="1947"/>
    <cellStyle name="Separador de milhares 2 9 20" xfId="1948"/>
    <cellStyle name="Separador de milhares 2 9 21" xfId="1949"/>
    <cellStyle name="Separador de milhares 2 9 22" xfId="1950"/>
    <cellStyle name="Separador de milhares 2 9 23" xfId="1951"/>
    <cellStyle name="Separador de milhares 2 9 24" xfId="1952"/>
    <cellStyle name="Separador de milhares 2 9 25" xfId="1953"/>
    <cellStyle name="Separador de milhares 2 9 26" xfId="1954"/>
    <cellStyle name="Separador de milhares 2 9 27" xfId="1955"/>
    <cellStyle name="Separador de milhares 2 9 28" xfId="1956"/>
    <cellStyle name="Separador de milhares 2 9 29" xfId="1957"/>
    <cellStyle name="Separador de milhares 2 9 3" xfId="1958"/>
    <cellStyle name="Separador de milhares 2 9 30" xfId="1959"/>
    <cellStyle name="Separador de milhares 2 9 31" xfId="1960"/>
    <cellStyle name="Separador de milhares 2 9 32" xfId="1961"/>
    <cellStyle name="Separador de milhares 2 9 33" xfId="1962"/>
    <cellStyle name="Separador de milhares 2 9 4" xfId="1963"/>
    <cellStyle name="Separador de milhares 2 9 5" xfId="1964"/>
    <cellStyle name="Separador de milhares 2 9 6" xfId="1965"/>
    <cellStyle name="Separador de milhares 2 9 7" xfId="1966"/>
    <cellStyle name="Separador de milhares 2 9 8" xfId="1967"/>
    <cellStyle name="Separador de milhares 2 9 9" xfId="1968"/>
    <cellStyle name="Separador de milhares 2_ANEXO I A -  DEA" xfId="1969"/>
    <cellStyle name="Separador de milhares 3" xfId="1970"/>
    <cellStyle name="Separador de milhares 3 10" xfId="1971"/>
    <cellStyle name="Separador de milhares 3 11" xfId="1972"/>
    <cellStyle name="Separador de milhares 3 12" xfId="1973"/>
    <cellStyle name="Separador de milhares 3 13" xfId="1974"/>
    <cellStyle name="Separador de milhares 3 14" xfId="1975"/>
    <cellStyle name="Separador de milhares 3 15" xfId="1976"/>
    <cellStyle name="Separador de milhares 3 16" xfId="1977"/>
    <cellStyle name="Separador de milhares 3 17" xfId="1978"/>
    <cellStyle name="Separador de milhares 3 18" xfId="1979"/>
    <cellStyle name="Separador de milhares 3 19" xfId="1980"/>
    <cellStyle name="Separador de milhares 3 2" xfId="1981"/>
    <cellStyle name="Separador de milhares 3 2 10" xfId="1982"/>
    <cellStyle name="Separador de milhares 3 2 10 10" xfId="1983"/>
    <cellStyle name="Separador de milhares 3 2 10 11" xfId="1984"/>
    <cellStyle name="Separador de milhares 3 2 10 12" xfId="1985"/>
    <cellStyle name="Separador de milhares 3 2 10 13" xfId="1986"/>
    <cellStyle name="Separador de milhares 3 2 10 14" xfId="1987"/>
    <cellStyle name="Separador de milhares 3 2 10 15" xfId="1988"/>
    <cellStyle name="Separador de milhares 3 2 10 16" xfId="1989"/>
    <cellStyle name="Separador de milhares 3 2 10 17" xfId="1990"/>
    <cellStyle name="Separador de milhares 3 2 10 18" xfId="1991"/>
    <cellStyle name="Separador de milhares 3 2 10 19" xfId="1992"/>
    <cellStyle name="Separador de milhares 3 2 10 2" xfId="1993"/>
    <cellStyle name="Separador de milhares 3 2 10 20" xfId="1994"/>
    <cellStyle name="Separador de milhares 3 2 10 21" xfId="1995"/>
    <cellStyle name="Separador de milhares 3 2 10 22" xfId="1996"/>
    <cellStyle name="Separador de milhares 3 2 10 23" xfId="1997"/>
    <cellStyle name="Separador de milhares 3 2 10 24" xfId="1998"/>
    <cellStyle name="Separador de milhares 3 2 10 25" xfId="1999"/>
    <cellStyle name="Separador de milhares 3 2 10 26" xfId="2000"/>
    <cellStyle name="Separador de milhares 3 2 10 27" xfId="2001"/>
    <cellStyle name="Separador de milhares 3 2 10 28" xfId="2002"/>
    <cellStyle name="Separador de milhares 3 2 10 29" xfId="2003"/>
    <cellStyle name="Separador de milhares 3 2 10 3" xfId="2004"/>
    <cellStyle name="Separador de milhares 3 2 10 30" xfId="2005"/>
    <cellStyle name="Separador de milhares 3 2 10 31" xfId="2006"/>
    <cellStyle name="Separador de milhares 3 2 10 32" xfId="2007"/>
    <cellStyle name="Separador de milhares 3 2 10 33" xfId="2008"/>
    <cellStyle name="Separador de milhares 3 2 10 4" xfId="2009"/>
    <cellStyle name="Separador de milhares 3 2 10 5" xfId="2010"/>
    <cellStyle name="Separador de milhares 3 2 10 6" xfId="2011"/>
    <cellStyle name="Separador de milhares 3 2 10 7" xfId="2012"/>
    <cellStyle name="Separador de milhares 3 2 10 8" xfId="2013"/>
    <cellStyle name="Separador de milhares 3 2 10 9" xfId="2014"/>
    <cellStyle name="Separador de milhares 3 2 11" xfId="2015"/>
    <cellStyle name="Separador de milhares 3 2 11 2" xfId="2016"/>
    <cellStyle name="Separador de milhares 3 2 11 3" xfId="2017"/>
    <cellStyle name="Separador de milhares 3 2 12" xfId="2018"/>
    <cellStyle name="Separador de milhares 3 2 13" xfId="2019"/>
    <cellStyle name="Separador de milhares 3 2 14" xfId="2020"/>
    <cellStyle name="Separador de milhares 3 2 15" xfId="2021"/>
    <cellStyle name="Separador de milhares 3 2 16" xfId="2022"/>
    <cellStyle name="Separador de milhares 3 2 17" xfId="2023"/>
    <cellStyle name="Separador de milhares 3 2 18" xfId="2024"/>
    <cellStyle name="Separador de milhares 3 2 19" xfId="2025"/>
    <cellStyle name="Separador de milhares 3 2 2" xfId="2026"/>
    <cellStyle name="Separador de milhares 3 2 2 10" xfId="2027"/>
    <cellStyle name="Separador de milhares 3 2 2 11" xfId="2028"/>
    <cellStyle name="Separador de milhares 3 2 2 12" xfId="2029"/>
    <cellStyle name="Separador de milhares 3 2 2 13" xfId="2030"/>
    <cellStyle name="Separador de milhares 3 2 2 14" xfId="2031"/>
    <cellStyle name="Separador de milhares 3 2 2 15" xfId="2032"/>
    <cellStyle name="Separador de milhares 3 2 2 16" xfId="2033"/>
    <cellStyle name="Separador de milhares 3 2 2 17" xfId="2034"/>
    <cellStyle name="Separador de milhares 3 2 2 18" xfId="2035"/>
    <cellStyle name="Separador de milhares 3 2 2 19" xfId="2036"/>
    <cellStyle name="Separador de milhares 3 2 2 2" xfId="2037"/>
    <cellStyle name="Separador de milhares 3 2 2 2 2" xfId="2038"/>
    <cellStyle name="Separador de milhares 3 2 2 20" xfId="2039"/>
    <cellStyle name="Separador de milhares 3 2 2 21" xfId="2040"/>
    <cellStyle name="Separador de milhares 3 2 2 22" xfId="2041"/>
    <cellStyle name="Separador de milhares 3 2 2 23" xfId="2042"/>
    <cellStyle name="Separador de milhares 3 2 2 24" xfId="2043"/>
    <cellStyle name="Separador de milhares 3 2 2 25" xfId="2044"/>
    <cellStyle name="Separador de milhares 3 2 2 26" xfId="2045"/>
    <cellStyle name="Separador de milhares 3 2 2 27" xfId="2046"/>
    <cellStyle name="Separador de milhares 3 2 2 28" xfId="2047"/>
    <cellStyle name="Separador de milhares 3 2 2 29" xfId="2048"/>
    <cellStyle name="Separador de milhares 3 2 2 3" xfId="2049"/>
    <cellStyle name="Separador de milhares 3 2 2 30" xfId="2050"/>
    <cellStyle name="Separador de milhares 3 2 2 31" xfId="2051"/>
    <cellStyle name="Separador de milhares 3 2 2 32" xfId="2052"/>
    <cellStyle name="Separador de milhares 3 2 2 33" xfId="2053"/>
    <cellStyle name="Separador de milhares 3 2 2 34" xfId="2054"/>
    <cellStyle name="Separador de milhares 3 2 2 35" xfId="2055"/>
    <cellStyle name="Separador de milhares 3 2 2 36" xfId="2056"/>
    <cellStyle name="Separador de milhares 3 2 2 37" xfId="2057"/>
    <cellStyle name="Separador de milhares 3 2 2 38" xfId="2058"/>
    <cellStyle name="Separador de milhares 3 2 2 39" xfId="2059"/>
    <cellStyle name="Separador de milhares 3 2 2 4" xfId="2060"/>
    <cellStyle name="Separador de milhares 3 2 2 40" xfId="2061"/>
    <cellStyle name="Separador de milhares 3 2 2 41" xfId="2062"/>
    <cellStyle name="Separador de milhares 3 2 2 5" xfId="2063"/>
    <cellStyle name="Separador de milhares 3 2 2 5 2" xfId="2064"/>
    <cellStyle name="Separador de milhares 3 2 2 5 3" xfId="2065"/>
    <cellStyle name="Separador de milhares 3 2 2 6" xfId="2066"/>
    <cellStyle name="Separador de milhares 3 2 2 7" xfId="2067"/>
    <cellStyle name="Separador de milhares 3 2 2 8" xfId="2068"/>
    <cellStyle name="Separador de milhares 3 2 2 9" xfId="2069"/>
    <cellStyle name="Separador de milhares 3 2 20" xfId="2070"/>
    <cellStyle name="Separador de milhares 3 2 21" xfId="2071"/>
    <cellStyle name="Separador de milhares 3 2 22" xfId="2072"/>
    <cellStyle name="Separador de milhares 3 2 23" xfId="2073"/>
    <cellStyle name="Separador de milhares 3 2 24" xfId="2074"/>
    <cellStyle name="Separador de milhares 3 2 25" xfId="2075"/>
    <cellStyle name="Separador de milhares 3 2 26" xfId="2076"/>
    <cellStyle name="Separador de milhares 3 2 3" xfId="2077"/>
    <cellStyle name="Separador de milhares 3 2 3 10" xfId="2078"/>
    <cellStyle name="Separador de milhares 3 2 3 11" xfId="2079"/>
    <cellStyle name="Separador de milhares 3 2 3 12" xfId="2080"/>
    <cellStyle name="Separador de milhares 3 2 3 13" xfId="2081"/>
    <cellStyle name="Separador de milhares 3 2 3 14" xfId="2082"/>
    <cellStyle name="Separador de milhares 3 2 3 15" xfId="2083"/>
    <cellStyle name="Separador de milhares 3 2 3 16" xfId="2084"/>
    <cellStyle name="Separador de milhares 3 2 3 17" xfId="2085"/>
    <cellStyle name="Separador de milhares 3 2 3 18" xfId="2086"/>
    <cellStyle name="Separador de milhares 3 2 3 19" xfId="2087"/>
    <cellStyle name="Separador de milhares 3 2 3 2" xfId="2088"/>
    <cellStyle name="Separador de milhares 3 2 3 20" xfId="2089"/>
    <cellStyle name="Separador de milhares 3 2 3 21" xfId="2090"/>
    <cellStyle name="Separador de milhares 3 2 3 22" xfId="2091"/>
    <cellStyle name="Separador de milhares 3 2 3 23" xfId="2092"/>
    <cellStyle name="Separador de milhares 3 2 3 24" xfId="2093"/>
    <cellStyle name="Separador de milhares 3 2 3 25" xfId="2094"/>
    <cellStyle name="Separador de milhares 3 2 3 26" xfId="2095"/>
    <cellStyle name="Separador de milhares 3 2 3 27" xfId="2096"/>
    <cellStyle name="Separador de milhares 3 2 3 28" xfId="2097"/>
    <cellStyle name="Separador de milhares 3 2 3 29" xfId="2098"/>
    <cellStyle name="Separador de milhares 3 2 3 3" xfId="2099"/>
    <cellStyle name="Separador de milhares 3 2 3 30" xfId="2100"/>
    <cellStyle name="Separador de milhares 3 2 3 31" xfId="2101"/>
    <cellStyle name="Separador de milhares 3 2 3 32" xfId="2102"/>
    <cellStyle name="Separador de milhares 3 2 3 33" xfId="2103"/>
    <cellStyle name="Separador de milhares 3 2 3 4" xfId="2104"/>
    <cellStyle name="Separador de milhares 3 2 3 5" xfId="2105"/>
    <cellStyle name="Separador de milhares 3 2 3 6" xfId="2106"/>
    <cellStyle name="Separador de milhares 3 2 3 7" xfId="2107"/>
    <cellStyle name="Separador de milhares 3 2 3 8" xfId="2108"/>
    <cellStyle name="Separador de milhares 3 2 3 9" xfId="2109"/>
    <cellStyle name="Separador de milhares 3 2 4" xfId="2110"/>
    <cellStyle name="Separador de milhares 3 2 4 10" xfId="2111"/>
    <cellStyle name="Separador de milhares 3 2 4 11" xfId="2112"/>
    <cellStyle name="Separador de milhares 3 2 4 12" xfId="2113"/>
    <cellStyle name="Separador de milhares 3 2 4 13" xfId="2114"/>
    <cellStyle name="Separador de milhares 3 2 4 14" xfId="2115"/>
    <cellStyle name="Separador de milhares 3 2 4 15" xfId="2116"/>
    <cellStyle name="Separador de milhares 3 2 4 16" xfId="2117"/>
    <cellStyle name="Separador de milhares 3 2 4 17" xfId="2118"/>
    <cellStyle name="Separador de milhares 3 2 4 18" xfId="2119"/>
    <cellStyle name="Separador de milhares 3 2 4 19" xfId="2120"/>
    <cellStyle name="Separador de milhares 3 2 4 2" xfId="2121"/>
    <cellStyle name="Separador de milhares 3 2 4 20" xfId="2122"/>
    <cellStyle name="Separador de milhares 3 2 4 21" xfId="2123"/>
    <cellStyle name="Separador de milhares 3 2 4 22" xfId="2124"/>
    <cellStyle name="Separador de milhares 3 2 4 23" xfId="2125"/>
    <cellStyle name="Separador de milhares 3 2 4 24" xfId="2126"/>
    <cellStyle name="Separador de milhares 3 2 4 25" xfId="2127"/>
    <cellStyle name="Separador de milhares 3 2 4 26" xfId="2128"/>
    <cellStyle name="Separador de milhares 3 2 4 27" xfId="2129"/>
    <cellStyle name="Separador de milhares 3 2 4 28" xfId="2130"/>
    <cellStyle name="Separador de milhares 3 2 4 29" xfId="2131"/>
    <cellStyle name="Separador de milhares 3 2 4 3" xfId="2132"/>
    <cellStyle name="Separador de milhares 3 2 4 30" xfId="2133"/>
    <cellStyle name="Separador de milhares 3 2 4 31" xfId="2134"/>
    <cellStyle name="Separador de milhares 3 2 4 32" xfId="2135"/>
    <cellStyle name="Separador de milhares 3 2 4 33" xfId="2136"/>
    <cellStyle name="Separador de milhares 3 2 4 4" xfId="2137"/>
    <cellStyle name="Separador de milhares 3 2 4 5" xfId="2138"/>
    <cellStyle name="Separador de milhares 3 2 4 6" xfId="2139"/>
    <cellStyle name="Separador de milhares 3 2 4 7" xfId="2140"/>
    <cellStyle name="Separador de milhares 3 2 4 8" xfId="2141"/>
    <cellStyle name="Separador de milhares 3 2 4 9" xfId="2142"/>
    <cellStyle name="Separador de milhares 3 2 5" xfId="2143"/>
    <cellStyle name="Separador de milhares 3 2 5 10" xfId="2144"/>
    <cellStyle name="Separador de milhares 3 2 5 11" xfId="2145"/>
    <cellStyle name="Separador de milhares 3 2 5 12" xfId="2146"/>
    <cellStyle name="Separador de milhares 3 2 5 13" xfId="2147"/>
    <cellStyle name="Separador de milhares 3 2 5 14" xfId="2148"/>
    <cellStyle name="Separador de milhares 3 2 5 15" xfId="2149"/>
    <cellStyle name="Separador de milhares 3 2 5 16" xfId="2150"/>
    <cellStyle name="Separador de milhares 3 2 5 17" xfId="2151"/>
    <cellStyle name="Separador de milhares 3 2 5 18" xfId="2152"/>
    <cellStyle name="Separador de milhares 3 2 5 19" xfId="2153"/>
    <cellStyle name="Separador de milhares 3 2 5 2" xfId="2154"/>
    <cellStyle name="Separador de milhares 3 2 5 20" xfId="2155"/>
    <cellStyle name="Separador de milhares 3 2 5 21" xfId="2156"/>
    <cellStyle name="Separador de milhares 3 2 5 22" xfId="2157"/>
    <cellStyle name="Separador de milhares 3 2 5 23" xfId="2158"/>
    <cellStyle name="Separador de milhares 3 2 5 24" xfId="2159"/>
    <cellStyle name="Separador de milhares 3 2 5 25" xfId="2160"/>
    <cellStyle name="Separador de milhares 3 2 5 26" xfId="2161"/>
    <cellStyle name="Separador de milhares 3 2 5 27" xfId="2162"/>
    <cellStyle name="Separador de milhares 3 2 5 28" xfId="2163"/>
    <cellStyle name="Separador de milhares 3 2 5 29" xfId="2164"/>
    <cellStyle name="Separador de milhares 3 2 5 3" xfId="2165"/>
    <cellStyle name="Separador de milhares 3 2 5 30" xfId="2166"/>
    <cellStyle name="Separador de milhares 3 2 5 31" xfId="2167"/>
    <cellStyle name="Separador de milhares 3 2 5 32" xfId="2168"/>
    <cellStyle name="Separador de milhares 3 2 5 33" xfId="2169"/>
    <cellStyle name="Separador de milhares 3 2 5 4" xfId="2170"/>
    <cellStyle name="Separador de milhares 3 2 5 5" xfId="2171"/>
    <cellStyle name="Separador de milhares 3 2 5 6" xfId="2172"/>
    <cellStyle name="Separador de milhares 3 2 5 7" xfId="2173"/>
    <cellStyle name="Separador de milhares 3 2 5 8" xfId="2174"/>
    <cellStyle name="Separador de milhares 3 2 5 9" xfId="2175"/>
    <cellStyle name="Separador de milhares 3 2 6" xfId="2176"/>
    <cellStyle name="Separador de milhares 3 2 6 10" xfId="2177"/>
    <cellStyle name="Separador de milhares 3 2 6 11" xfId="2178"/>
    <cellStyle name="Separador de milhares 3 2 6 12" xfId="2179"/>
    <cellStyle name="Separador de milhares 3 2 6 13" xfId="2180"/>
    <cellStyle name="Separador de milhares 3 2 6 14" xfId="2181"/>
    <cellStyle name="Separador de milhares 3 2 6 15" xfId="2182"/>
    <cellStyle name="Separador de milhares 3 2 6 16" xfId="2183"/>
    <cellStyle name="Separador de milhares 3 2 6 17" xfId="2184"/>
    <cellStyle name="Separador de milhares 3 2 6 18" xfId="2185"/>
    <cellStyle name="Separador de milhares 3 2 6 19" xfId="2186"/>
    <cellStyle name="Separador de milhares 3 2 6 2" xfId="2187"/>
    <cellStyle name="Separador de milhares 3 2 6 20" xfId="2188"/>
    <cellStyle name="Separador de milhares 3 2 6 21" xfId="2189"/>
    <cellStyle name="Separador de milhares 3 2 6 22" xfId="2190"/>
    <cellStyle name="Separador de milhares 3 2 6 23" xfId="2191"/>
    <cellStyle name="Separador de milhares 3 2 6 24" xfId="2192"/>
    <cellStyle name="Separador de milhares 3 2 6 25" xfId="2193"/>
    <cellStyle name="Separador de milhares 3 2 6 26" xfId="2194"/>
    <cellStyle name="Separador de milhares 3 2 6 27" xfId="2195"/>
    <cellStyle name="Separador de milhares 3 2 6 28" xfId="2196"/>
    <cellStyle name="Separador de milhares 3 2 6 29" xfId="2197"/>
    <cellStyle name="Separador de milhares 3 2 6 3" xfId="2198"/>
    <cellStyle name="Separador de milhares 3 2 6 30" xfId="2199"/>
    <cellStyle name="Separador de milhares 3 2 6 31" xfId="2200"/>
    <cellStyle name="Separador de milhares 3 2 6 32" xfId="2201"/>
    <cellStyle name="Separador de milhares 3 2 6 33" xfId="2202"/>
    <cellStyle name="Separador de milhares 3 2 6 4" xfId="2203"/>
    <cellStyle name="Separador de milhares 3 2 6 5" xfId="2204"/>
    <cellStyle name="Separador de milhares 3 2 6 6" xfId="2205"/>
    <cellStyle name="Separador de milhares 3 2 6 7" xfId="2206"/>
    <cellStyle name="Separador de milhares 3 2 6 8" xfId="2207"/>
    <cellStyle name="Separador de milhares 3 2 6 9" xfId="2208"/>
    <cellStyle name="Separador de milhares 3 2 7" xfId="2209"/>
    <cellStyle name="Separador de milhares 3 2 7 10" xfId="2210"/>
    <cellStyle name="Separador de milhares 3 2 7 11" xfId="2211"/>
    <cellStyle name="Separador de milhares 3 2 7 12" xfId="2212"/>
    <cellStyle name="Separador de milhares 3 2 7 13" xfId="2213"/>
    <cellStyle name="Separador de milhares 3 2 7 14" xfId="2214"/>
    <cellStyle name="Separador de milhares 3 2 7 15" xfId="2215"/>
    <cellStyle name="Separador de milhares 3 2 7 16" xfId="2216"/>
    <cellStyle name="Separador de milhares 3 2 7 17" xfId="2217"/>
    <cellStyle name="Separador de milhares 3 2 7 18" xfId="2218"/>
    <cellStyle name="Separador de milhares 3 2 7 19" xfId="2219"/>
    <cellStyle name="Separador de milhares 3 2 7 2" xfId="2220"/>
    <cellStyle name="Separador de milhares 3 2 7 20" xfId="2221"/>
    <cellStyle name="Separador de milhares 3 2 7 21" xfId="2222"/>
    <cellStyle name="Separador de milhares 3 2 7 22" xfId="2223"/>
    <cellStyle name="Separador de milhares 3 2 7 23" xfId="2224"/>
    <cellStyle name="Separador de milhares 3 2 7 24" xfId="2225"/>
    <cellStyle name="Separador de milhares 3 2 7 25" xfId="2226"/>
    <cellStyle name="Separador de milhares 3 2 7 26" xfId="2227"/>
    <cellStyle name="Separador de milhares 3 2 7 27" xfId="2228"/>
    <cellStyle name="Separador de milhares 3 2 7 28" xfId="2229"/>
    <cellStyle name="Separador de milhares 3 2 7 29" xfId="2230"/>
    <cellStyle name="Separador de milhares 3 2 7 3" xfId="2231"/>
    <cellStyle name="Separador de milhares 3 2 7 30" xfId="2232"/>
    <cellStyle name="Separador de milhares 3 2 7 31" xfId="2233"/>
    <cellStyle name="Separador de milhares 3 2 7 32" xfId="2234"/>
    <cellStyle name="Separador de milhares 3 2 7 33" xfId="2235"/>
    <cellStyle name="Separador de milhares 3 2 7 4" xfId="2236"/>
    <cellStyle name="Separador de milhares 3 2 7 5" xfId="2237"/>
    <cellStyle name="Separador de milhares 3 2 7 6" xfId="2238"/>
    <cellStyle name="Separador de milhares 3 2 7 7" xfId="2239"/>
    <cellStyle name="Separador de milhares 3 2 7 8" xfId="2240"/>
    <cellStyle name="Separador de milhares 3 2 7 9" xfId="2241"/>
    <cellStyle name="Separador de milhares 3 2 8" xfId="2242"/>
    <cellStyle name="Separador de milhares 3 2 8 10" xfId="2243"/>
    <cellStyle name="Separador de milhares 3 2 8 11" xfId="2244"/>
    <cellStyle name="Separador de milhares 3 2 8 12" xfId="2245"/>
    <cellStyle name="Separador de milhares 3 2 8 13" xfId="2246"/>
    <cellStyle name="Separador de milhares 3 2 8 14" xfId="2247"/>
    <cellStyle name="Separador de milhares 3 2 8 15" xfId="2248"/>
    <cellStyle name="Separador de milhares 3 2 8 16" xfId="2249"/>
    <cellStyle name="Separador de milhares 3 2 8 17" xfId="2250"/>
    <cellStyle name="Separador de milhares 3 2 8 18" xfId="2251"/>
    <cellStyle name="Separador de milhares 3 2 8 19" xfId="2252"/>
    <cellStyle name="Separador de milhares 3 2 8 2" xfId="2253"/>
    <cellStyle name="Separador de milhares 3 2 8 20" xfId="2254"/>
    <cellStyle name="Separador de milhares 3 2 8 21" xfId="2255"/>
    <cellStyle name="Separador de milhares 3 2 8 22" xfId="2256"/>
    <cellStyle name="Separador de milhares 3 2 8 23" xfId="2257"/>
    <cellStyle name="Separador de milhares 3 2 8 24" xfId="2258"/>
    <cellStyle name="Separador de milhares 3 2 8 25" xfId="2259"/>
    <cellStyle name="Separador de milhares 3 2 8 26" xfId="2260"/>
    <cellStyle name="Separador de milhares 3 2 8 27" xfId="2261"/>
    <cellStyle name="Separador de milhares 3 2 8 28" xfId="2262"/>
    <cellStyle name="Separador de milhares 3 2 8 29" xfId="2263"/>
    <cellStyle name="Separador de milhares 3 2 8 3" xfId="2264"/>
    <cellStyle name="Separador de milhares 3 2 8 30" xfId="2265"/>
    <cellStyle name="Separador de milhares 3 2 8 31" xfId="2266"/>
    <cellStyle name="Separador de milhares 3 2 8 32" xfId="2267"/>
    <cellStyle name="Separador de milhares 3 2 8 33" xfId="2268"/>
    <cellStyle name="Separador de milhares 3 2 8 4" xfId="2269"/>
    <cellStyle name="Separador de milhares 3 2 8 5" xfId="2270"/>
    <cellStyle name="Separador de milhares 3 2 8 6" xfId="2271"/>
    <cellStyle name="Separador de milhares 3 2 8 7" xfId="2272"/>
    <cellStyle name="Separador de milhares 3 2 8 8" xfId="2273"/>
    <cellStyle name="Separador de milhares 3 2 8 9" xfId="2274"/>
    <cellStyle name="Separador de milhares 3 2 9" xfId="2275"/>
    <cellStyle name="Separador de milhares 3 2 9 10" xfId="2276"/>
    <cellStyle name="Separador de milhares 3 2 9 11" xfId="2277"/>
    <cellStyle name="Separador de milhares 3 2 9 12" xfId="2278"/>
    <cellStyle name="Separador de milhares 3 2 9 13" xfId="2279"/>
    <cellStyle name="Separador de milhares 3 2 9 14" xfId="2280"/>
    <cellStyle name="Separador de milhares 3 2 9 15" xfId="2281"/>
    <cellStyle name="Separador de milhares 3 2 9 16" xfId="2282"/>
    <cellStyle name="Separador de milhares 3 2 9 17" xfId="2283"/>
    <cellStyle name="Separador de milhares 3 2 9 18" xfId="2284"/>
    <cellStyle name="Separador de milhares 3 2 9 19" xfId="2285"/>
    <cellStyle name="Separador de milhares 3 2 9 2" xfId="2286"/>
    <cellStyle name="Separador de milhares 3 2 9 20" xfId="2287"/>
    <cellStyle name="Separador de milhares 3 2 9 21" xfId="2288"/>
    <cellStyle name="Separador de milhares 3 2 9 22" xfId="2289"/>
    <cellStyle name="Separador de milhares 3 2 9 23" xfId="2290"/>
    <cellStyle name="Separador de milhares 3 2 9 24" xfId="2291"/>
    <cellStyle name="Separador de milhares 3 2 9 25" xfId="2292"/>
    <cellStyle name="Separador de milhares 3 2 9 26" xfId="2293"/>
    <cellStyle name="Separador de milhares 3 2 9 27" xfId="2294"/>
    <cellStyle name="Separador de milhares 3 2 9 28" xfId="2295"/>
    <cellStyle name="Separador de milhares 3 2 9 29" xfId="2296"/>
    <cellStyle name="Separador de milhares 3 2 9 3" xfId="2297"/>
    <cellStyle name="Separador de milhares 3 2 9 30" xfId="2298"/>
    <cellStyle name="Separador de milhares 3 2 9 31" xfId="2299"/>
    <cellStyle name="Separador de milhares 3 2 9 32" xfId="2300"/>
    <cellStyle name="Separador de milhares 3 2 9 33" xfId="2301"/>
    <cellStyle name="Separador de milhares 3 2 9 4" xfId="2302"/>
    <cellStyle name="Separador de milhares 3 2 9 5" xfId="2303"/>
    <cellStyle name="Separador de milhares 3 2 9 6" xfId="2304"/>
    <cellStyle name="Separador de milhares 3 2 9 7" xfId="2305"/>
    <cellStyle name="Separador de milhares 3 2 9 8" xfId="2306"/>
    <cellStyle name="Separador de milhares 3 2 9 9" xfId="2307"/>
    <cellStyle name="Separador de milhares 3 20" xfId="2308"/>
    <cellStyle name="Separador de milhares 3 21" xfId="2309"/>
    <cellStyle name="Separador de milhares 3 22" xfId="2310"/>
    <cellStyle name="Separador de milhares 3 23" xfId="2311"/>
    <cellStyle name="Separador de milhares 3 24" xfId="2312"/>
    <cellStyle name="Separador de milhares 3 25" xfId="2313"/>
    <cellStyle name="Separador de milhares 3 26" xfId="2314"/>
    <cellStyle name="Separador de milhares 3 27" xfId="2315"/>
    <cellStyle name="Separador de milhares 3 28" xfId="2316"/>
    <cellStyle name="Separador de milhares 3 29" xfId="2317"/>
    <cellStyle name="Separador de milhares 3 3" xfId="2318"/>
    <cellStyle name="Separador de milhares 3 3 2" xfId="2319"/>
    <cellStyle name="Separador de milhares 3 3 2 2" xfId="2320"/>
    <cellStyle name="Separador de milhares 3 3 2 3" xfId="2321"/>
    <cellStyle name="Separador de milhares 3 3 3" xfId="2322"/>
    <cellStyle name="Separador de milhares 3 3 4" xfId="2323"/>
    <cellStyle name="Separador de milhares 3 3 5" xfId="2324"/>
    <cellStyle name="Separador de milhares 3 3 6" xfId="2325"/>
    <cellStyle name="Separador de milhares 3 3 7" xfId="2326"/>
    <cellStyle name="Separador de milhares 3 3 8" xfId="2327"/>
    <cellStyle name="Separador de milhares 3 30" xfId="2328"/>
    <cellStyle name="Separador de milhares 3 31" xfId="2329"/>
    <cellStyle name="Separador de milhares 3 32" xfId="2330"/>
    <cellStyle name="Separador de milhares 3 33" xfId="2331"/>
    <cellStyle name="Separador de milhares 3 34" xfId="2332"/>
    <cellStyle name="Separador de milhares 3 35" xfId="2333"/>
    <cellStyle name="Separador de milhares 3 36" xfId="2334"/>
    <cellStyle name="Separador de milhares 3 37" xfId="2335"/>
    <cellStyle name="Separador de milhares 3 38" xfId="2336"/>
    <cellStyle name="Separador de milhares 3 39" xfId="2337"/>
    <cellStyle name="Separador de milhares 3 4" xfId="2338"/>
    <cellStyle name="Separador de milhares 3 4 2" xfId="2339"/>
    <cellStyle name="Separador de milhares 3 4 2 2" xfId="2340"/>
    <cellStyle name="Separador de milhares 3 4 2 3" xfId="2341"/>
    <cellStyle name="Separador de milhares 3 4 3" xfId="2342"/>
    <cellStyle name="Separador de milhares 3 4 4" xfId="2343"/>
    <cellStyle name="Separador de milhares 3 4 5" xfId="2344"/>
    <cellStyle name="Separador de milhares 3 4 6" xfId="2345"/>
    <cellStyle name="Separador de milhares 3 4 7" xfId="2346"/>
    <cellStyle name="Separador de milhares 3 4 8" xfId="2347"/>
    <cellStyle name="Separador de milhares 3 40" xfId="2348"/>
    <cellStyle name="Separador de milhares 3 41" xfId="2349"/>
    <cellStyle name="Separador de milhares 3 42" xfId="2350"/>
    <cellStyle name="Separador de milhares 3 43" xfId="2351"/>
    <cellStyle name="Separador de milhares 3 44" xfId="2352"/>
    <cellStyle name="Separador de milhares 3 5" xfId="2353"/>
    <cellStyle name="Separador de milhares 3 6" xfId="2354"/>
    <cellStyle name="Separador de milhares 3 7" xfId="2355"/>
    <cellStyle name="Separador de milhares 3 8" xfId="2356"/>
    <cellStyle name="Separador de milhares 3 9" xfId="2357"/>
    <cellStyle name="Separador de milhares 3 9 2" xfId="2358"/>
    <cellStyle name="Separador de milhares 3 9 3" xfId="2359"/>
    <cellStyle name="Separador de milhares 4" xfId="2360"/>
    <cellStyle name="Separador de milhares 4 10" xfId="2361"/>
    <cellStyle name="Separador de milhares 4 10 10" xfId="2362"/>
    <cellStyle name="Separador de milhares 4 10 11" xfId="2363"/>
    <cellStyle name="Separador de milhares 4 10 12" xfId="2364"/>
    <cellStyle name="Separador de milhares 4 10 13" xfId="2365"/>
    <cellStyle name="Separador de milhares 4 10 14" xfId="2366"/>
    <cellStyle name="Separador de milhares 4 10 15" xfId="2367"/>
    <cellStyle name="Separador de milhares 4 10 16" xfId="2368"/>
    <cellStyle name="Separador de milhares 4 10 17" xfId="2369"/>
    <cellStyle name="Separador de milhares 4 10 18" xfId="2370"/>
    <cellStyle name="Separador de milhares 4 10 19" xfId="2371"/>
    <cellStyle name="Separador de milhares 4 10 2" xfId="2372"/>
    <cellStyle name="Separador de milhares 4 10 20" xfId="2373"/>
    <cellStyle name="Separador de milhares 4 10 21" xfId="2374"/>
    <cellStyle name="Separador de milhares 4 10 22" xfId="2375"/>
    <cellStyle name="Separador de milhares 4 10 23" xfId="2376"/>
    <cellStyle name="Separador de milhares 4 10 24" xfId="2377"/>
    <cellStyle name="Separador de milhares 4 10 25" xfId="2378"/>
    <cellStyle name="Separador de milhares 4 10 26" xfId="2379"/>
    <cellStyle name="Separador de milhares 4 10 27" xfId="2380"/>
    <cellStyle name="Separador de milhares 4 10 28" xfId="2381"/>
    <cellStyle name="Separador de milhares 4 10 29" xfId="2382"/>
    <cellStyle name="Separador de milhares 4 10 3" xfId="2383"/>
    <cellStyle name="Separador de milhares 4 10 4" xfId="2384"/>
    <cellStyle name="Separador de milhares 4 10 5" xfId="2385"/>
    <cellStyle name="Separador de milhares 4 10 6" xfId="2386"/>
    <cellStyle name="Separador de milhares 4 10 7" xfId="2387"/>
    <cellStyle name="Separador de milhares 4 10 8" xfId="2388"/>
    <cellStyle name="Separador de milhares 4 10 9" xfId="2389"/>
    <cellStyle name="Separador de milhares 4 11" xfId="2390"/>
    <cellStyle name="Separador de milhares 4 11 10" xfId="2391"/>
    <cellStyle name="Separador de milhares 4 11 11" xfId="2392"/>
    <cellStyle name="Separador de milhares 4 11 12" xfId="2393"/>
    <cellStyle name="Separador de milhares 4 11 13" xfId="2394"/>
    <cellStyle name="Separador de milhares 4 11 14" xfId="2395"/>
    <cellStyle name="Separador de milhares 4 11 15" xfId="2396"/>
    <cellStyle name="Separador de milhares 4 11 16" xfId="2397"/>
    <cellStyle name="Separador de milhares 4 11 17" xfId="2398"/>
    <cellStyle name="Separador de milhares 4 11 18" xfId="2399"/>
    <cellStyle name="Separador de milhares 4 11 19" xfId="2400"/>
    <cellStyle name="Separador de milhares 4 11 2" xfId="2401"/>
    <cellStyle name="Separador de milhares 4 11 20" xfId="2402"/>
    <cellStyle name="Separador de milhares 4 11 21" xfId="2403"/>
    <cellStyle name="Separador de milhares 4 11 22" xfId="2404"/>
    <cellStyle name="Separador de milhares 4 11 23" xfId="2405"/>
    <cellStyle name="Separador de milhares 4 11 24" xfId="2406"/>
    <cellStyle name="Separador de milhares 4 11 25" xfId="2407"/>
    <cellStyle name="Separador de milhares 4 11 26" xfId="2408"/>
    <cellStyle name="Separador de milhares 4 11 27" xfId="2409"/>
    <cellStyle name="Separador de milhares 4 11 28" xfId="2410"/>
    <cellStyle name="Separador de milhares 4 11 29" xfId="2411"/>
    <cellStyle name="Separador de milhares 4 11 3" xfId="2412"/>
    <cellStyle name="Separador de milhares 4 11 4" xfId="2413"/>
    <cellStyle name="Separador de milhares 4 11 5" xfId="2414"/>
    <cellStyle name="Separador de milhares 4 11 6" xfId="2415"/>
    <cellStyle name="Separador de milhares 4 11 7" xfId="2416"/>
    <cellStyle name="Separador de milhares 4 11 8" xfId="2417"/>
    <cellStyle name="Separador de milhares 4 11 9" xfId="2418"/>
    <cellStyle name="Separador de milhares 4 12" xfId="2419"/>
    <cellStyle name="Separador de milhares 4 13" xfId="2420"/>
    <cellStyle name="Separador de milhares 4 14" xfId="2421"/>
    <cellStyle name="Separador de milhares 4 15" xfId="2422"/>
    <cellStyle name="Separador de milhares 4 15 2" xfId="2423"/>
    <cellStyle name="Separador de milhares 4 15 3" xfId="2424"/>
    <cellStyle name="Separador de milhares 4 16" xfId="2425"/>
    <cellStyle name="Separador de milhares 4 17" xfId="2426"/>
    <cellStyle name="Separador de milhares 4 18" xfId="2427"/>
    <cellStyle name="Separador de milhares 4 19" xfId="2428"/>
    <cellStyle name="Separador de milhares 4 2" xfId="2429"/>
    <cellStyle name="Separador de milhares 4 2 10" xfId="2430"/>
    <cellStyle name="Separador de milhares 4 2 11" xfId="2431"/>
    <cellStyle name="Separador de milhares 4 2 12" xfId="2432"/>
    <cellStyle name="Separador de milhares 4 2 13" xfId="2433"/>
    <cellStyle name="Separador de milhares 4 2 14" xfId="2434"/>
    <cellStyle name="Separador de milhares 4 2 15" xfId="2435"/>
    <cellStyle name="Separador de milhares 4 2 16" xfId="2436"/>
    <cellStyle name="Separador de milhares 4 2 17" xfId="2437"/>
    <cellStyle name="Separador de milhares 4 2 18" xfId="2438"/>
    <cellStyle name="Separador de milhares 4 2 2" xfId="2439"/>
    <cellStyle name="Separador de milhares 4 2 2 2" xfId="2440"/>
    <cellStyle name="Separador de milhares 4 2 2 2 2" xfId="2441"/>
    <cellStyle name="Separador de milhares 4 2 2 2 3" xfId="2442"/>
    <cellStyle name="Separador de milhares 4 2 2 2 4" xfId="2443"/>
    <cellStyle name="Separador de milhares 4 2 2 2 5" xfId="2444"/>
    <cellStyle name="Separador de milhares 4 2 2 3" xfId="2445"/>
    <cellStyle name="Separador de milhares 4 2 2 4" xfId="2446"/>
    <cellStyle name="Separador de milhares 4 2 2 5" xfId="2447"/>
    <cellStyle name="Separador de milhares 4 2 2 6" xfId="2448"/>
    <cellStyle name="Separador de milhares 4 2 3" xfId="2449"/>
    <cellStyle name="Separador de milhares 4 2 4" xfId="2450"/>
    <cellStyle name="Separador de milhares 4 2 5" xfId="2451"/>
    <cellStyle name="Separador de milhares 4 2 6" xfId="2452"/>
    <cellStyle name="Separador de milhares 4 2 7" xfId="2453"/>
    <cellStyle name="Separador de milhares 4 2 8" xfId="2454"/>
    <cellStyle name="Separador de milhares 4 2 9" xfId="2455"/>
    <cellStyle name="Separador de milhares 4 20" xfId="2456"/>
    <cellStyle name="Separador de milhares 4 21" xfId="2457"/>
    <cellStyle name="Separador de milhares 4 22" xfId="2458"/>
    <cellStyle name="Separador de milhares 4 23" xfId="2459"/>
    <cellStyle name="Separador de milhares 4 24" xfId="2460"/>
    <cellStyle name="Separador de milhares 4 25" xfId="2461"/>
    <cellStyle name="Separador de milhares 4 26" xfId="2462"/>
    <cellStyle name="Separador de milhares 4 27" xfId="2463"/>
    <cellStyle name="Separador de milhares 4 28" xfId="2464"/>
    <cellStyle name="Separador de milhares 4 29" xfId="2465"/>
    <cellStyle name="Separador de milhares 4 3" xfId="2466"/>
    <cellStyle name="Separador de milhares 4 3 2" xfId="2467"/>
    <cellStyle name="Separador de milhares 4 3 2 2" xfId="2468"/>
    <cellStyle name="Separador de milhares 4 3 2 3" xfId="2469"/>
    <cellStyle name="Separador de milhares 4 3 3" xfId="2470"/>
    <cellStyle name="Separador de milhares 4 3 4" xfId="2471"/>
    <cellStyle name="Separador de milhares 4 3 5" xfId="2472"/>
    <cellStyle name="Separador de milhares 4 3 6" xfId="2473"/>
    <cellStyle name="Separador de milhares 4 3 7" xfId="2474"/>
    <cellStyle name="Separador de milhares 4 3 8" xfId="2475"/>
    <cellStyle name="Separador de milhares 4 30" xfId="2476"/>
    <cellStyle name="Separador de milhares 4 31" xfId="2477"/>
    <cellStyle name="Separador de milhares 4 32" xfId="2478"/>
    <cellStyle name="Separador de milhares 4 33" xfId="2479"/>
    <cellStyle name="Separador de milhares 4 34" xfId="2480"/>
    <cellStyle name="Separador de milhares 4 35" xfId="2481"/>
    <cellStyle name="Separador de milhares 4 36" xfId="2482"/>
    <cellStyle name="Separador de milhares 4 37" xfId="2483"/>
    <cellStyle name="Separador de milhares 4 38" xfId="2484"/>
    <cellStyle name="Separador de milhares 4 39" xfId="2485"/>
    <cellStyle name="Separador de milhares 4 4" xfId="2486"/>
    <cellStyle name="Separador de milhares 4 4 2" xfId="2487"/>
    <cellStyle name="Separador de milhares 4 4 2 2" xfId="2488"/>
    <cellStyle name="Separador de milhares 4 4 2 3" xfId="2489"/>
    <cellStyle name="Separador de milhares 4 4 3" xfId="2490"/>
    <cellStyle name="Separador de milhares 4 4 4" xfId="2491"/>
    <cellStyle name="Separador de milhares 4 4 5" xfId="2492"/>
    <cellStyle name="Separador de milhares 4 4 6" xfId="2493"/>
    <cellStyle name="Separador de milhares 4 4 7" xfId="2494"/>
    <cellStyle name="Separador de milhares 4 4 8" xfId="2495"/>
    <cellStyle name="Separador de milhares 4 40" xfId="2496"/>
    <cellStyle name="Separador de milhares 4 41" xfId="2497"/>
    <cellStyle name="Separador de milhares 4 42" xfId="2498"/>
    <cellStyle name="Separador de milhares 4 43" xfId="2499"/>
    <cellStyle name="Separador de milhares 4 44" xfId="2500"/>
    <cellStyle name="Separador de milhares 4 45" xfId="2501"/>
    <cellStyle name="Separador de milhares 4 46" xfId="2502"/>
    <cellStyle name="Separador de milhares 4 47" xfId="2503"/>
    <cellStyle name="Separador de milhares 4 48" xfId="2504"/>
    <cellStyle name="Separador de milhares 4 49" xfId="2505"/>
    <cellStyle name="Separador de milhares 4 5" xfId="2506"/>
    <cellStyle name="Separador de milhares 4 5 10" xfId="2507"/>
    <cellStyle name="Separador de milhares 4 5 11" xfId="2508"/>
    <cellStyle name="Separador de milhares 4 5 12" xfId="2509"/>
    <cellStyle name="Separador de milhares 4 5 13" xfId="2510"/>
    <cellStyle name="Separador de milhares 4 5 14" xfId="2511"/>
    <cellStyle name="Separador de milhares 4 5 15" xfId="2512"/>
    <cellStyle name="Separador de milhares 4 5 16" xfId="2513"/>
    <cellStyle name="Separador de milhares 4 5 17" xfId="2514"/>
    <cellStyle name="Separador de milhares 4 5 18" xfId="2515"/>
    <cellStyle name="Separador de milhares 4 5 19" xfId="2516"/>
    <cellStyle name="Separador de milhares 4 5 2" xfId="2517"/>
    <cellStyle name="Separador de milhares 4 5 20" xfId="2518"/>
    <cellStyle name="Separador de milhares 4 5 21" xfId="2519"/>
    <cellStyle name="Separador de milhares 4 5 22" xfId="2520"/>
    <cellStyle name="Separador de milhares 4 5 23" xfId="2521"/>
    <cellStyle name="Separador de milhares 4 5 24" xfId="2522"/>
    <cellStyle name="Separador de milhares 4 5 25" xfId="2523"/>
    <cellStyle name="Separador de milhares 4 5 26" xfId="2524"/>
    <cellStyle name="Separador de milhares 4 5 27" xfId="2525"/>
    <cellStyle name="Separador de milhares 4 5 28" xfId="2526"/>
    <cellStyle name="Separador de milhares 4 5 29" xfId="2527"/>
    <cellStyle name="Separador de milhares 4 5 3" xfId="2528"/>
    <cellStyle name="Separador de milhares 4 5 30" xfId="2529"/>
    <cellStyle name="Separador de milhares 4 5 31" xfId="2530"/>
    <cellStyle name="Separador de milhares 4 5 32" xfId="2531"/>
    <cellStyle name="Separador de milhares 4 5 33" xfId="2532"/>
    <cellStyle name="Separador de milhares 4 5 4" xfId="2533"/>
    <cellStyle name="Separador de milhares 4 5 5" xfId="2534"/>
    <cellStyle name="Separador de milhares 4 5 6" xfId="2535"/>
    <cellStyle name="Separador de milhares 4 5 7" xfId="2536"/>
    <cellStyle name="Separador de milhares 4 5 8" xfId="2537"/>
    <cellStyle name="Separador de milhares 4 5 9" xfId="2538"/>
    <cellStyle name="Separador de milhares 4 50" xfId="2539"/>
    <cellStyle name="Separador de milhares 4 51" xfId="2540"/>
    <cellStyle name="Separador de milhares 4 6" xfId="2541"/>
    <cellStyle name="Separador de milhares 4 6 10" xfId="2542"/>
    <cellStyle name="Separador de milhares 4 6 11" xfId="2543"/>
    <cellStyle name="Separador de milhares 4 6 12" xfId="2544"/>
    <cellStyle name="Separador de milhares 4 6 13" xfId="2545"/>
    <cellStyle name="Separador de milhares 4 6 14" xfId="2546"/>
    <cellStyle name="Separador de milhares 4 6 15" xfId="2547"/>
    <cellStyle name="Separador de milhares 4 6 16" xfId="2548"/>
    <cellStyle name="Separador de milhares 4 6 17" xfId="2549"/>
    <cellStyle name="Separador de milhares 4 6 18" xfId="2550"/>
    <cellStyle name="Separador de milhares 4 6 19" xfId="2551"/>
    <cellStyle name="Separador de milhares 4 6 2" xfId="2552"/>
    <cellStyle name="Separador de milhares 4 6 20" xfId="2553"/>
    <cellStyle name="Separador de milhares 4 6 21" xfId="2554"/>
    <cellStyle name="Separador de milhares 4 6 22" xfId="2555"/>
    <cellStyle name="Separador de milhares 4 6 23" xfId="2556"/>
    <cellStyle name="Separador de milhares 4 6 24" xfId="2557"/>
    <cellStyle name="Separador de milhares 4 6 25" xfId="2558"/>
    <cellStyle name="Separador de milhares 4 6 26" xfId="2559"/>
    <cellStyle name="Separador de milhares 4 6 27" xfId="2560"/>
    <cellStyle name="Separador de milhares 4 6 28" xfId="2561"/>
    <cellStyle name="Separador de milhares 4 6 29" xfId="2562"/>
    <cellStyle name="Separador de milhares 4 6 3" xfId="2563"/>
    <cellStyle name="Separador de milhares 4 6 4" xfId="2564"/>
    <cellStyle name="Separador de milhares 4 6 5" xfId="2565"/>
    <cellStyle name="Separador de milhares 4 6 6" xfId="2566"/>
    <cellStyle name="Separador de milhares 4 6 7" xfId="2567"/>
    <cellStyle name="Separador de milhares 4 6 8" xfId="2568"/>
    <cellStyle name="Separador de milhares 4 6 9" xfId="2569"/>
    <cellStyle name="Separador de milhares 4 7" xfId="2570"/>
    <cellStyle name="Separador de milhares 4 7 10" xfId="2571"/>
    <cellStyle name="Separador de milhares 4 7 11" xfId="2572"/>
    <cellStyle name="Separador de milhares 4 7 12" xfId="2573"/>
    <cellStyle name="Separador de milhares 4 7 13" xfId="2574"/>
    <cellStyle name="Separador de milhares 4 7 14" xfId="2575"/>
    <cellStyle name="Separador de milhares 4 7 15" xfId="2576"/>
    <cellStyle name="Separador de milhares 4 7 16" xfId="2577"/>
    <cellStyle name="Separador de milhares 4 7 17" xfId="2578"/>
    <cellStyle name="Separador de milhares 4 7 18" xfId="2579"/>
    <cellStyle name="Separador de milhares 4 7 19" xfId="2580"/>
    <cellStyle name="Separador de milhares 4 7 2" xfId="2581"/>
    <cellStyle name="Separador de milhares 4 7 20" xfId="2582"/>
    <cellStyle name="Separador de milhares 4 7 21" xfId="2583"/>
    <cellStyle name="Separador de milhares 4 7 22" xfId="2584"/>
    <cellStyle name="Separador de milhares 4 7 23" xfId="2585"/>
    <cellStyle name="Separador de milhares 4 7 24" xfId="2586"/>
    <cellStyle name="Separador de milhares 4 7 25" xfId="2587"/>
    <cellStyle name="Separador de milhares 4 7 26" xfId="2588"/>
    <cellStyle name="Separador de milhares 4 7 27" xfId="2589"/>
    <cellStyle name="Separador de milhares 4 7 28" xfId="2590"/>
    <cellStyle name="Separador de milhares 4 7 29" xfId="2591"/>
    <cellStyle name="Separador de milhares 4 7 3" xfId="2592"/>
    <cellStyle name="Separador de milhares 4 7 4" xfId="2593"/>
    <cellStyle name="Separador de milhares 4 7 5" xfId="2594"/>
    <cellStyle name="Separador de milhares 4 7 6" xfId="2595"/>
    <cellStyle name="Separador de milhares 4 7 7" xfId="2596"/>
    <cellStyle name="Separador de milhares 4 7 8" xfId="2597"/>
    <cellStyle name="Separador de milhares 4 7 9" xfId="2598"/>
    <cellStyle name="Separador de milhares 4 8" xfId="2599"/>
    <cellStyle name="Separador de milhares 4 8 10" xfId="2600"/>
    <cellStyle name="Separador de milhares 4 8 11" xfId="2601"/>
    <cellStyle name="Separador de milhares 4 8 12" xfId="2602"/>
    <cellStyle name="Separador de milhares 4 8 13" xfId="2603"/>
    <cellStyle name="Separador de milhares 4 8 14" xfId="2604"/>
    <cellStyle name="Separador de milhares 4 8 15" xfId="2605"/>
    <cellStyle name="Separador de milhares 4 8 16" xfId="2606"/>
    <cellStyle name="Separador de milhares 4 8 17" xfId="2607"/>
    <cellStyle name="Separador de milhares 4 8 18" xfId="2608"/>
    <cellStyle name="Separador de milhares 4 8 19" xfId="2609"/>
    <cellStyle name="Separador de milhares 4 8 2" xfId="2610"/>
    <cellStyle name="Separador de milhares 4 8 20" xfId="2611"/>
    <cellStyle name="Separador de milhares 4 8 21" xfId="2612"/>
    <cellStyle name="Separador de milhares 4 8 22" xfId="2613"/>
    <cellStyle name="Separador de milhares 4 8 23" xfId="2614"/>
    <cellStyle name="Separador de milhares 4 8 24" xfId="2615"/>
    <cellStyle name="Separador de milhares 4 8 25" xfId="2616"/>
    <cellStyle name="Separador de milhares 4 8 26" xfId="2617"/>
    <cellStyle name="Separador de milhares 4 8 27" xfId="2618"/>
    <cellStyle name="Separador de milhares 4 8 28" xfId="2619"/>
    <cellStyle name="Separador de milhares 4 8 29" xfId="2620"/>
    <cellStyle name="Separador de milhares 4 8 3" xfId="2621"/>
    <cellStyle name="Separador de milhares 4 8 4" xfId="2622"/>
    <cellStyle name="Separador de milhares 4 8 5" xfId="2623"/>
    <cellStyle name="Separador de milhares 4 8 6" xfId="2624"/>
    <cellStyle name="Separador de milhares 4 8 7" xfId="2625"/>
    <cellStyle name="Separador de milhares 4 8 8" xfId="2626"/>
    <cellStyle name="Separador de milhares 4 8 9" xfId="2627"/>
    <cellStyle name="Separador de milhares 4 9" xfId="2628"/>
    <cellStyle name="Separador de milhares 4 9 10" xfId="2629"/>
    <cellStyle name="Separador de milhares 4 9 11" xfId="2630"/>
    <cellStyle name="Separador de milhares 4 9 12" xfId="2631"/>
    <cellStyle name="Separador de milhares 4 9 13" xfId="2632"/>
    <cellStyle name="Separador de milhares 4 9 14" xfId="2633"/>
    <cellStyle name="Separador de milhares 4 9 15" xfId="2634"/>
    <cellStyle name="Separador de milhares 4 9 16" xfId="2635"/>
    <cellStyle name="Separador de milhares 4 9 17" xfId="2636"/>
    <cellStyle name="Separador de milhares 4 9 18" xfId="2637"/>
    <cellStyle name="Separador de milhares 4 9 19" xfId="2638"/>
    <cellStyle name="Separador de milhares 4 9 2" xfId="2639"/>
    <cellStyle name="Separador de milhares 4 9 20" xfId="2640"/>
    <cellStyle name="Separador de milhares 4 9 21" xfId="2641"/>
    <cellStyle name="Separador de milhares 4 9 22" xfId="2642"/>
    <cellStyle name="Separador de milhares 4 9 23" xfId="2643"/>
    <cellStyle name="Separador de milhares 4 9 24" xfId="2644"/>
    <cellStyle name="Separador de milhares 4 9 25" xfId="2645"/>
    <cellStyle name="Separador de milhares 4 9 26" xfId="2646"/>
    <cellStyle name="Separador de milhares 4 9 27" xfId="2647"/>
    <cellStyle name="Separador de milhares 4 9 28" xfId="2648"/>
    <cellStyle name="Separador de milhares 4 9 29" xfId="2649"/>
    <cellStyle name="Separador de milhares 4 9 3" xfId="2650"/>
    <cellStyle name="Separador de milhares 4 9 4" xfId="2651"/>
    <cellStyle name="Separador de milhares 4 9 5" xfId="2652"/>
    <cellStyle name="Separador de milhares 4 9 6" xfId="2653"/>
    <cellStyle name="Separador de milhares 4 9 7" xfId="2654"/>
    <cellStyle name="Separador de milhares 4 9 8" xfId="2655"/>
    <cellStyle name="Separador de milhares 4 9 9" xfId="2656"/>
    <cellStyle name="Separador de milhares 5" xfId="2657"/>
    <cellStyle name="Separador de milhares 5 10" xfId="2658"/>
    <cellStyle name="Separador de milhares 5 11" xfId="2659"/>
    <cellStyle name="Separador de milhares 5 12" xfId="2660"/>
    <cellStyle name="Separador de milhares 5 13" xfId="2661"/>
    <cellStyle name="Separador de milhares 5 14" xfId="2662"/>
    <cellStyle name="Separador de milhares 5 15" xfId="2663"/>
    <cellStyle name="Separador de milhares 5 16" xfId="2664"/>
    <cellStyle name="Separador de milhares 5 17" xfId="2665"/>
    <cellStyle name="Separador de milhares 5 18" xfId="2666"/>
    <cellStyle name="Separador de milhares 5 19" xfId="2667"/>
    <cellStyle name="Separador de milhares 5 2" xfId="2668"/>
    <cellStyle name="Separador de milhares 5 2 2" xfId="2669"/>
    <cellStyle name="Separador de milhares 5 20" xfId="2670"/>
    <cellStyle name="Separador de milhares 5 21" xfId="2671"/>
    <cellStyle name="Separador de milhares 5 22" xfId="2672"/>
    <cellStyle name="Separador de milhares 5 23" xfId="2673"/>
    <cellStyle name="Separador de milhares 5 24" xfId="2674"/>
    <cellStyle name="Separador de milhares 5 25" xfId="2675"/>
    <cellStyle name="Separador de milhares 5 26" xfId="2676"/>
    <cellStyle name="Separador de milhares 5 27" xfId="2677"/>
    <cellStyle name="Separador de milhares 5 28" xfId="2678"/>
    <cellStyle name="Separador de milhares 5 29" xfId="2679"/>
    <cellStyle name="Separador de milhares 5 3" xfId="2680"/>
    <cellStyle name="Separador de milhares 5 30" xfId="2681"/>
    <cellStyle name="Separador de milhares 5 31" xfId="2682"/>
    <cellStyle name="Separador de milhares 5 32" xfId="2683"/>
    <cellStyle name="Separador de milhares 5 33" xfId="2684"/>
    <cellStyle name="Separador de milhares 5 4" xfId="2685"/>
    <cellStyle name="Separador de milhares 5 5" xfId="2686"/>
    <cellStyle name="Separador de milhares 5 6" xfId="2687"/>
    <cellStyle name="Separador de milhares 5 7" xfId="2688"/>
    <cellStyle name="Separador de milhares 5 8" xfId="2689"/>
    <cellStyle name="Separador de milhares 5 9" xfId="2690"/>
    <cellStyle name="Separador de milhares 6" xfId="2691"/>
    <cellStyle name="Separador de milhares 6 10" xfId="2692"/>
    <cellStyle name="Separador de milhares 6 11" xfId="2693"/>
    <cellStyle name="Separador de milhares 6 12" xfId="2694"/>
    <cellStyle name="Separador de milhares 6 13" xfId="2695"/>
    <cellStyle name="Separador de milhares 6 14" xfId="2696"/>
    <cellStyle name="Separador de milhares 6 15" xfId="2697"/>
    <cellStyle name="Separador de milhares 6 16" xfId="2698"/>
    <cellStyle name="Separador de milhares 6 17" xfId="2699"/>
    <cellStyle name="Separador de milhares 6 18" xfId="2700"/>
    <cellStyle name="Separador de milhares 6 19" xfId="2701"/>
    <cellStyle name="Separador de milhares 6 2" xfId="2702"/>
    <cellStyle name="Separador de milhares 6 20" xfId="2703"/>
    <cellStyle name="Separador de milhares 6 21" xfId="2704"/>
    <cellStyle name="Separador de milhares 6 22" xfId="2705"/>
    <cellStyle name="Separador de milhares 6 23" xfId="2706"/>
    <cellStyle name="Separador de milhares 6 24" xfId="2707"/>
    <cellStyle name="Separador de milhares 6 25" xfId="2708"/>
    <cellStyle name="Separador de milhares 6 26" xfId="2709"/>
    <cellStyle name="Separador de milhares 6 27" xfId="2710"/>
    <cellStyle name="Separador de milhares 6 28" xfId="2711"/>
    <cellStyle name="Separador de milhares 6 29" xfId="2712"/>
    <cellStyle name="Separador de milhares 6 3" xfId="2713"/>
    <cellStyle name="Separador de milhares 6 30" xfId="2714"/>
    <cellStyle name="Separador de milhares 6 31" xfId="2715"/>
    <cellStyle name="Separador de milhares 6 32" xfId="2716"/>
    <cellStyle name="Separador de milhares 6 33" xfId="2717"/>
    <cellStyle name="Separador de milhares 6 4" xfId="2718"/>
    <cellStyle name="Separador de milhares 6 5" xfId="2719"/>
    <cellStyle name="Separador de milhares 6 6" xfId="2720"/>
    <cellStyle name="Separador de milhares 6 7" xfId="2721"/>
    <cellStyle name="Separador de milhares 6 8" xfId="2722"/>
    <cellStyle name="Separador de milhares 6 9" xfId="2723"/>
    <cellStyle name="Separador de milhares 7" xfId="2724"/>
    <cellStyle name="Separador de milhares 7 2" xfId="2725"/>
    <cellStyle name="Separador de milhares 7 2 2" xfId="2726"/>
    <cellStyle name="Separador de milhares 7 2 3" xfId="2727"/>
    <cellStyle name="Separador de milhares 7 3" xfId="2728"/>
    <cellStyle name="Separador de milhares 7 4" xfId="2729"/>
    <cellStyle name="Separador de milhares 7 5" xfId="2730"/>
    <cellStyle name="Separador de milhares 7 6" xfId="2731"/>
    <cellStyle name="Separador de milhares 7 7" xfId="2732"/>
    <cellStyle name="Separador de milhares 7 8" xfId="2733"/>
    <cellStyle name="Separador de milhares 8 2" xfId="2734"/>
    <cellStyle name="Separador de milhares 8 3" xfId="2735"/>
    <cellStyle name="TITULO1" xfId="2736"/>
    <cellStyle name="TITULO1 10" xfId="2737"/>
    <cellStyle name="TITULO1 11" xfId="2738"/>
    <cellStyle name="TITULO1 12" xfId="2739"/>
    <cellStyle name="TITULO1 13" xfId="2740"/>
    <cellStyle name="TITULO1 14" xfId="2741"/>
    <cellStyle name="TITULO1 15" xfId="2742"/>
    <cellStyle name="TITULO1 16" xfId="2743"/>
    <cellStyle name="TITULO1 17" xfId="2744"/>
    <cellStyle name="TITULO1 18" xfId="2745"/>
    <cellStyle name="TITULO1 2" xfId="2746"/>
    <cellStyle name="TITULO1 2 2" xfId="2747"/>
    <cellStyle name="TITULO1 2 2 2" xfId="2748"/>
    <cellStyle name="TITULO1 2 2 3" xfId="2749"/>
    <cellStyle name="TITULO1 2 2 4" xfId="2750"/>
    <cellStyle name="TITULO1 2 2 5" xfId="2751"/>
    <cellStyle name="TITULO1 2 3" xfId="2752"/>
    <cellStyle name="TITULO1 2 4" xfId="2753"/>
    <cellStyle name="TITULO1 2 5" xfId="2754"/>
    <cellStyle name="TITULO1 2 6" xfId="2755"/>
    <cellStyle name="TITULO1 3" xfId="2756"/>
    <cellStyle name="TITULO1 4" xfId="2757"/>
    <cellStyle name="TITULO1 5" xfId="2758"/>
    <cellStyle name="TITULO1 6" xfId="2759"/>
    <cellStyle name="TITULO1 7" xfId="2760"/>
    <cellStyle name="TITULO1 8" xfId="2761"/>
    <cellStyle name="TITULO1 9" xfId="2762"/>
    <cellStyle name="TITULO2" xfId="2763"/>
    <cellStyle name="TITULO2 10" xfId="2764"/>
    <cellStyle name="TITULO2 11" xfId="2765"/>
    <cellStyle name="TITULO2 12" xfId="2766"/>
    <cellStyle name="TITULO2 13" xfId="2767"/>
    <cellStyle name="TITULO2 14" xfId="2768"/>
    <cellStyle name="TITULO2 15" xfId="2769"/>
    <cellStyle name="TITULO2 16" xfId="2770"/>
    <cellStyle name="TITULO2 17" xfId="2771"/>
    <cellStyle name="TITULO2 18" xfId="2772"/>
    <cellStyle name="TITULO2 2" xfId="2773"/>
    <cellStyle name="TITULO2 2 2" xfId="2774"/>
    <cellStyle name="TITULO2 2 2 2" xfId="2775"/>
    <cellStyle name="TITULO2 2 2 3" xfId="2776"/>
    <cellStyle name="TITULO2 2 2 4" xfId="2777"/>
    <cellStyle name="TITULO2 2 2 5" xfId="2778"/>
    <cellStyle name="TITULO2 2 3" xfId="2779"/>
    <cellStyle name="TITULO2 2 4" xfId="2780"/>
    <cellStyle name="TITULO2 2 5" xfId="2781"/>
    <cellStyle name="TITULO2 2 6" xfId="2782"/>
    <cellStyle name="TITULO2 3" xfId="2783"/>
    <cellStyle name="TITULO2 4" xfId="2784"/>
    <cellStyle name="TITULO2 5" xfId="2785"/>
    <cellStyle name="TITULO2 6" xfId="2786"/>
    <cellStyle name="TITULO2 7" xfId="2787"/>
    <cellStyle name="TITULO2 8" xfId="2788"/>
    <cellStyle name="TITULO2 9" xfId="2789"/>
    <cellStyle name="Vírgula 10" xfId="2790"/>
    <cellStyle name="Vírgula 11" xfId="2791"/>
    <cellStyle name="Vírgula 12" xfId="2792"/>
    <cellStyle name="Vírgula 13" xfId="2793"/>
    <cellStyle name="Vírgula 14" xfId="2794"/>
    <cellStyle name="Vírgula 15" xfId="2795"/>
    <cellStyle name="Vírgula 16" xfId="2796"/>
    <cellStyle name="Vírgula 17" xfId="2797"/>
    <cellStyle name="Vírgula 18" xfId="2798"/>
    <cellStyle name="Vírgula 2" xfId="2799"/>
    <cellStyle name="Vírgula 2 2" xfId="2800"/>
    <cellStyle name="Vírgula 2 2 2" xfId="2801"/>
    <cellStyle name="Vírgula 2 2 3" xfId="2802"/>
    <cellStyle name="Vírgula 2 2 4" xfId="2803"/>
    <cellStyle name="Vírgula 2 2 5" xfId="2804"/>
    <cellStyle name="Vírgula 2 3" xfId="2805"/>
    <cellStyle name="Vírgula 2 4" xfId="2806"/>
    <cellStyle name="Vírgula 2 5" xfId="2807"/>
    <cellStyle name="Vírgula 2 6" xfId="2808"/>
    <cellStyle name="Vírgula 3" xfId="2809"/>
    <cellStyle name="Vírgula 4" xfId="2810"/>
    <cellStyle name="Vírgula 5" xfId="2811"/>
    <cellStyle name="Vírgula 6" xfId="2812"/>
    <cellStyle name="Vírgula 7" xfId="2813"/>
    <cellStyle name="Vírgula 8" xfId="2814"/>
    <cellStyle name="Vírgula 9" xfId="2815"/>
    <cellStyle name="Vírgula0" xfId="2816"/>
    <cellStyle name="Vírgula0 10" xfId="2817"/>
    <cellStyle name="Vírgula0 11" xfId="2818"/>
    <cellStyle name="Vírgula0 12" xfId="2819"/>
    <cellStyle name="Vírgula0 13" xfId="2820"/>
    <cellStyle name="Vírgula0 14" xfId="2821"/>
    <cellStyle name="Vírgula0 15" xfId="2822"/>
    <cellStyle name="Vírgula0 16" xfId="2823"/>
    <cellStyle name="Vírgula0 17" xfId="2824"/>
    <cellStyle name="Vírgula0 18" xfId="2825"/>
    <cellStyle name="Vírgula0 2" xfId="2826"/>
    <cellStyle name="Vírgula0 2 2" xfId="2827"/>
    <cellStyle name="Vírgula0 2 2 2" xfId="2828"/>
    <cellStyle name="Vírgula0 2 2 3" xfId="2829"/>
    <cellStyle name="Vírgula0 2 2 4" xfId="2830"/>
    <cellStyle name="Vírgula0 2 2 5" xfId="2831"/>
    <cellStyle name="Vírgula0 2 3" xfId="2832"/>
    <cellStyle name="Vírgula0 2 4" xfId="2833"/>
    <cellStyle name="Vírgula0 2 5" xfId="2834"/>
    <cellStyle name="Vírgula0 2 6" xfId="2835"/>
    <cellStyle name="Vírgula0 3" xfId="2836"/>
    <cellStyle name="Vírgula0 4" xfId="2837"/>
    <cellStyle name="Vírgula0 5" xfId="2838"/>
    <cellStyle name="Vírgula0 6" xfId="2839"/>
    <cellStyle name="Vírgula0 7" xfId="2840"/>
    <cellStyle name="Vírgula0 8" xfId="2841"/>
    <cellStyle name="Vírgula0 9" xfId="28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l137\D\Arquivos%20Fl&#225;vio\1DADOS\1dados%202010\OR&#199;AMENTO%202010\MAPAS%20DE%20EXECU&#199;&#195;O\MAPA%20SEMANAL\SJES\MAR\23.03.2010\Mapa%202010%20-%20SJES%2023.03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l137\d\Arquivos%20Fl&#225;vio\1DADOS\1dados%202010\OR&#199;AMENTO%202010\MAPAS%20DE%20EXECU&#199;&#195;O\MAPA%20SEMANAL\SJRJ\ABR\08.04.2010\Mapa%202010%20SJRJ%2008.04.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l151\1dados\1dados\SEAVAL\Mapas%20de%20Execu&#231;&#227;o\MAPAS%202006\JUN%202006\MAPA%2006%20JU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Proje&#231;&#245;es%20Pessoal/_Jud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Execução-ES"/>
      <sheetName val="Contrato-ES"/>
      <sheetName val="RESUMO"/>
      <sheetName val="FIXA 2010"/>
      <sheetName val="EXTRA"/>
      <sheetName val="Pessoal"/>
      <sheetName val="Nomeações"/>
      <sheetName val="celulas090014"/>
      <sheetName val="CelulasPadrão"/>
      <sheetName val="Configuração"/>
      <sheetName val="Razao090014"/>
      <sheetName val="FIXA_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H2">
            <v>12.96</v>
          </cell>
        </row>
        <row r="3">
          <cell r="H3">
            <v>0</v>
          </cell>
        </row>
        <row r="4">
          <cell r="H4">
            <v>14500</v>
          </cell>
        </row>
        <row r="5">
          <cell r="H5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57234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Execução-RJ"/>
      <sheetName val="Contrato-RJ"/>
      <sheetName val="RESUMO"/>
      <sheetName val="FIXA 2009"/>
      <sheetName val="EXTRA 2010"/>
      <sheetName val="Pessoal"/>
      <sheetName val="Nomeações"/>
      <sheetName val="celulas090016"/>
      <sheetName val="CelulasPadrão"/>
      <sheetName val="Configuração"/>
      <sheetName val="Razao090016"/>
      <sheetName val="FIXA_2009"/>
      <sheetName val="EXTRA_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H2">
            <v>0</v>
          </cell>
        </row>
        <row r="3">
          <cell r="H3">
            <v>0</v>
          </cell>
        </row>
        <row r="4">
          <cell r="H4">
            <v>48.73</v>
          </cell>
        </row>
        <row r="5">
          <cell r="H5">
            <v>0</v>
          </cell>
        </row>
        <row r="6">
          <cell r="H6">
            <v>9.75</v>
          </cell>
        </row>
        <row r="14">
          <cell r="H14">
            <v>0</v>
          </cell>
        </row>
        <row r="27">
          <cell r="H27">
            <v>117288.08</v>
          </cell>
        </row>
        <row r="35">
          <cell r="H35">
            <v>370000</v>
          </cell>
        </row>
        <row r="37">
          <cell r="H37">
            <v>0</v>
          </cell>
        </row>
        <row r="42">
          <cell r="H42">
            <v>0</v>
          </cell>
        </row>
        <row r="43">
          <cell r="H43">
            <v>983.56</v>
          </cell>
        </row>
        <row r="44">
          <cell r="H44">
            <v>2800</v>
          </cell>
        </row>
        <row r="45">
          <cell r="H45">
            <v>7241.46</v>
          </cell>
        </row>
        <row r="46">
          <cell r="H46">
            <v>5680.58</v>
          </cell>
        </row>
        <row r="47">
          <cell r="H47">
            <v>0</v>
          </cell>
        </row>
        <row r="48">
          <cell r="H48">
            <v>0</v>
          </cell>
        </row>
        <row r="50">
          <cell r="H50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MP2006"/>
      <sheetName val="CONTR2006"/>
      <sheetName val="MAPA"/>
      <sheetName val="Considerações"/>
      <sheetName val="Compl Quadro Vagas"/>
      <sheetName val="Funções vagas"/>
      <sheetName val="celulas090028"/>
      <sheetName val="CelulasPadrão"/>
      <sheetName val="Configur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H2">
            <v>157444.35999999999</v>
          </cell>
          <cell r="I2">
            <v>962555.64</v>
          </cell>
        </row>
        <row r="4">
          <cell r="H4">
            <v>0</v>
          </cell>
          <cell r="I4">
            <v>0</v>
          </cell>
        </row>
        <row r="7">
          <cell r="H7">
            <v>0</v>
          </cell>
          <cell r="I7">
            <v>0</v>
          </cell>
        </row>
        <row r="11">
          <cell r="H11">
            <v>548.58000000000004</v>
          </cell>
          <cell r="I11">
            <v>21451.42</v>
          </cell>
        </row>
        <row r="13">
          <cell r="H13">
            <v>94345</v>
          </cell>
          <cell r="I13">
            <v>65655</v>
          </cell>
        </row>
        <row r="14">
          <cell r="H14">
            <v>131288.53</v>
          </cell>
          <cell r="I14">
            <v>191174.27</v>
          </cell>
        </row>
        <row r="15">
          <cell r="H15">
            <v>211373.88</v>
          </cell>
          <cell r="I15">
            <v>59626.12</v>
          </cell>
        </row>
        <row r="16">
          <cell r="H16">
            <v>58278.12</v>
          </cell>
          <cell r="I16">
            <v>293721.88</v>
          </cell>
        </row>
        <row r="17">
          <cell r="H17">
            <v>1306647.6000000001</v>
          </cell>
          <cell r="I17">
            <v>2317152.4</v>
          </cell>
        </row>
        <row r="18">
          <cell r="H18">
            <v>1580784.37</v>
          </cell>
          <cell r="I18">
            <v>3069914.41</v>
          </cell>
        </row>
        <row r="19">
          <cell r="H19">
            <v>10390</v>
          </cell>
          <cell r="I19">
            <v>10253.620000000001</v>
          </cell>
        </row>
        <row r="20">
          <cell r="H20">
            <v>545.54999999999995</v>
          </cell>
          <cell r="I20">
            <v>25238.71</v>
          </cell>
        </row>
        <row r="21">
          <cell r="H21">
            <v>632.78</v>
          </cell>
          <cell r="I21">
            <v>53367.22</v>
          </cell>
        </row>
        <row r="22">
          <cell r="H22">
            <v>20000</v>
          </cell>
          <cell r="I22">
            <v>0</v>
          </cell>
        </row>
        <row r="23">
          <cell r="H23">
            <v>55</v>
          </cell>
          <cell r="I23">
            <v>185.11</v>
          </cell>
        </row>
        <row r="24">
          <cell r="H24">
            <v>0</v>
          </cell>
          <cell r="I24">
            <v>0</v>
          </cell>
        </row>
        <row r="25">
          <cell r="H25">
            <v>14139.06</v>
          </cell>
          <cell r="I25">
            <v>0</v>
          </cell>
        </row>
        <row r="26">
          <cell r="H26">
            <v>0</v>
          </cell>
          <cell r="I26">
            <v>0</v>
          </cell>
        </row>
        <row r="40">
          <cell r="H40">
            <v>9000</v>
          </cell>
          <cell r="I40">
            <v>0</v>
          </cell>
        </row>
        <row r="42">
          <cell r="H42">
            <v>0</v>
          </cell>
          <cell r="I42">
            <v>0</v>
          </cell>
        </row>
        <row r="43">
          <cell r="H43">
            <v>1800</v>
          </cell>
          <cell r="I43">
            <v>0</v>
          </cell>
        </row>
        <row r="57">
          <cell r="H57">
            <v>130165</v>
          </cell>
          <cell r="I57">
            <v>0</v>
          </cell>
        </row>
        <row r="61">
          <cell r="H61">
            <v>0</v>
          </cell>
          <cell r="I61">
            <v>0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DIC"/>
      <sheetName val="10"/>
      <sheetName val="11"/>
      <sheetName val="12"/>
      <sheetName val="13"/>
      <sheetName val="14"/>
      <sheetName val="15"/>
      <sheetName val="16"/>
      <sheetName val="17"/>
      <sheetName val="_Judic"/>
    </sheetNames>
    <sheetDataSet>
      <sheetData sheetId="0"/>
      <sheetData sheetId="1">
        <row r="12">
          <cell r="C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1020</v>
          </cell>
          <cell r="G13">
            <v>3060</v>
          </cell>
          <cell r="H13">
            <v>4406</v>
          </cell>
          <cell r="I13">
            <v>4406</v>
          </cell>
          <cell r="J13">
            <v>4406</v>
          </cell>
        </row>
        <row r="14">
          <cell r="C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10768638</v>
          </cell>
          <cell r="G15">
            <v>11425311</v>
          </cell>
          <cell r="H15">
            <v>10819282</v>
          </cell>
          <cell r="I15">
            <v>10819282</v>
          </cell>
          <cell r="J15">
            <v>10819282</v>
          </cell>
        </row>
        <row r="16">
          <cell r="C16">
            <v>5613133</v>
          </cell>
          <cell r="G16">
            <v>-969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C18">
            <v>272202</v>
          </cell>
          <cell r="G18">
            <v>114664</v>
          </cell>
          <cell r="H18">
            <v>0</v>
          </cell>
          <cell r="I18">
            <v>0</v>
          </cell>
          <cell r="J18">
            <v>0</v>
          </cell>
        </row>
        <row r="19">
          <cell r="C19">
            <v>0</v>
          </cell>
          <cell r="G19">
            <v>-236</v>
          </cell>
          <cell r="H19">
            <v>0</v>
          </cell>
          <cell r="I19">
            <v>0</v>
          </cell>
          <cell r="J19">
            <v>0</v>
          </cell>
        </row>
        <row r="20">
          <cell r="C20">
            <v>61978</v>
          </cell>
          <cell r="G20">
            <v>56911</v>
          </cell>
          <cell r="H20">
            <v>52100</v>
          </cell>
          <cell r="I20">
            <v>52100</v>
          </cell>
          <cell r="J20">
            <v>52100</v>
          </cell>
        </row>
        <row r="21">
          <cell r="C21">
            <v>100726</v>
          </cell>
          <cell r="G21">
            <v>212377</v>
          </cell>
          <cell r="H21">
            <v>183886</v>
          </cell>
          <cell r="I21">
            <v>183886</v>
          </cell>
          <cell r="J21">
            <v>183886</v>
          </cell>
        </row>
        <row r="22">
          <cell r="C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C24">
            <v>3928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C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179"/>
  <sheetViews>
    <sheetView showGridLines="0" tabSelected="1" zoomScaleNormal="100" zoomScaleSheetLayoutView="80" workbookViewId="0"/>
  </sheetViews>
  <sheetFormatPr defaultColWidth="9.140625" defaultRowHeight="18"/>
  <cols>
    <col min="1" max="1" width="1.7109375" style="33" customWidth="1"/>
    <col min="2" max="2" width="10.7109375" style="33" customWidth="1"/>
    <col min="3" max="3" width="73.7109375" style="33" customWidth="1"/>
    <col min="4" max="4" width="8.7109375" style="37" customWidth="1"/>
    <col min="5" max="5" width="32.7109375" style="38" customWidth="1"/>
    <col min="6" max="6" width="21.7109375" style="33" customWidth="1"/>
    <col min="7" max="7" width="16" style="33" bestFit="1" customWidth="1"/>
    <col min="8" max="8" width="21.7109375" style="33" customWidth="1"/>
    <col min="9" max="9" width="13.7109375" style="33" customWidth="1"/>
    <col min="10" max="10" width="21.7109375" style="33" customWidth="1"/>
    <col min="11" max="11" width="19.5703125" style="34" customWidth="1"/>
    <col min="12" max="13" width="13.28515625" style="34" customWidth="1"/>
    <col min="14" max="235" width="13.28515625" style="33" customWidth="1"/>
    <col min="236" max="236" width="10.140625" style="33" customWidth="1"/>
    <col min="237" max="237" width="53.5703125" style="33" customWidth="1"/>
    <col min="238" max="238" width="12.7109375" style="33" customWidth="1"/>
    <col min="239" max="16384" width="9.140625" style="33"/>
  </cols>
  <sheetData>
    <row r="1" spans="1:16" s="6" customFormat="1">
      <c r="A1" s="60"/>
      <c r="B1" s="1" t="s">
        <v>27</v>
      </c>
      <c r="C1" s="2"/>
      <c r="D1" s="3"/>
      <c r="E1" s="4"/>
      <c r="F1" s="5"/>
      <c r="G1" s="5"/>
      <c r="K1" s="7"/>
      <c r="L1" s="7"/>
      <c r="M1" s="7"/>
    </row>
    <row r="2" spans="1:16" s="6" customFormat="1" ht="15.75">
      <c r="B2" s="8" t="s">
        <v>26</v>
      </c>
      <c r="C2" s="9"/>
      <c r="D2" s="3"/>
      <c r="E2" s="4"/>
      <c r="F2" s="5"/>
      <c r="G2" s="5"/>
      <c r="K2" s="7"/>
      <c r="L2" s="7"/>
      <c r="M2" s="7"/>
    </row>
    <row r="3" spans="1:16" s="6" customFormat="1" ht="15" customHeight="1">
      <c r="B3" s="10"/>
      <c r="C3" s="9"/>
      <c r="D3" s="3"/>
      <c r="E3" s="4"/>
      <c r="F3" s="5"/>
      <c r="G3" s="5"/>
      <c r="K3" s="7"/>
      <c r="L3" s="7"/>
      <c r="M3" s="7"/>
    </row>
    <row r="4" spans="1:16" s="6" customFormat="1" ht="8.25" customHeight="1">
      <c r="B4" s="170"/>
      <c r="C4" s="170"/>
      <c r="D4" s="170"/>
      <c r="E4" s="170"/>
      <c r="F4" s="170"/>
      <c r="G4" s="170"/>
      <c r="H4" s="170"/>
      <c r="I4" s="47"/>
      <c r="K4" s="7"/>
      <c r="L4" s="7"/>
      <c r="M4" s="7"/>
    </row>
    <row r="5" spans="1:16" s="12" customFormat="1" ht="21.75" customHeight="1">
      <c r="B5" s="170" t="s">
        <v>85</v>
      </c>
      <c r="C5" s="170"/>
      <c r="D5" s="170"/>
      <c r="E5" s="170"/>
      <c r="F5" s="170"/>
      <c r="G5" s="170"/>
      <c r="H5" s="170"/>
      <c r="I5" s="170"/>
      <c r="J5" s="170"/>
      <c r="K5" s="11"/>
      <c r="L5" s="11"/>
      <c r="M5" s="11"/>
    </row>
    <row r="6" spans="1:16" s="6" customFormat="1" ht="21" customHeight="1">
      <c r="B6" s="171" t="s">
        <v>0</v>
      </c>
      <c r="C6" s="171"/>
      <c r="D6" s="171"/>
      <c r="E6" s="171"/>
      <c r="F6" s="171"/>
      <c r="G6" s="171"/>
      <c r="H6" s="171"/>
      <c r="I6" s="171"/>
      <c r="J6" s="171"/>
      <c r="K6" s="7"/>
      <c r="L6" s="7"/>
      <c r="M6" s="7"/>
    </row>
    <row r="7" spans="1:16" s="14" customFormat="1" ht="15" customHeight="1">
      <c r="B7" s="172"/>
      <c r="C7" s="172"/>
      <c r="D7" s="172"/>
      <c r="E7" s="172"/>
      <c r="F7" s="172"/>
      <c r="G7" s="172"/>
      <c r="H7" s="172"/>
      <c r="I7" s="172"/>
      <c r="J7" s="172"/>
      <c r="K7" s="13"/>
      <c r="L7" s="13"/>
      <c r="M7" s="13"/>
    </row>
    <row r="8" spans="1:16" s="19" customFormat="1" ht="6.75" hidden="1" customHeight="1">
      <c r="B8" s="15"/>
      <c r="C8" s="16"/>
      <c r="D8" s="17"/>
      <c r="E8" s="18"/>
      <c r="F8" s="17"/>
      <c r="G8" s="17"/>
      <c r="H8" s="6"/>
      <c r="I8" s="6"/>
      <c r="K8" s="20"/>
      <c r="L8" s="20"/>
      <c r="M8" s="20"/>
    </row>
    <row r="9" spans="1:16" s="19" customFormat="1" ht="24.75" customHeight="1">
      <c r="B9" s="169" t="s">
        <v>1</v>
      </c>
      <c r="C9" s="169"/>
      <c r="D9" s="169"/>
      <c r="E9" s="169"/>
      <c r="F9" s="169"/>
      <c r="G9" s="169"/>
      <c r="H9" s="169"/>
      <c r="I9" s="169"/>
      <c r="J9" s="169"/>
      <c r="K9" s="20"/>
      <c r="L9" s="20"/>
      <c r="M9" s="20"/>
    </row>
    <row r="10" spans="1:16" s="22" customFormat="1" ht="18.95" customHeight="1">
      <c r="B10" s="168" t="s">
        <v>21</v>
      </c>
      <c r="C10" s="168"/>
      <c r="D10" s="166" t="s">
        <v>22</v>
      </c>
      <c r="E10" s="166"/>
      <c r="F10" s="166" t="s">
        <v>23</v>
      </c>
      <c r="G10" s="166"/>
      <c r="H10" s="166" t="s">
        <v>24</v>
      </c>
      <c r="I10" s="166"/>
      <c r="J10" s="141" t="s">
        <v>2</v>
      </c>
      <c r="K10" s="21"/>
      <c r="L10" s="21"/>
      <c r="M10" s="21"/>
    </row>
    <row r="11" spans="1:16" s="22" customFormat="1" ht="33.950000000000003" customHeight="1">
      <c r="B11" s="168"/>
      <c r="C11" s="168"/>
      <c r="D11" s="166"/>
      <c r="E11" s="166"/>
      <c r="F11" s="141" t="s">
        <v>25</v>
      </c>
      <c r="G11" s="141" t="s">
        <v>28</v>
      </c>
      <c r="H11" s="141" t="s">
        <v>25</v>
      </c>
      <c r="I11" s="141" t="s">
        <v>28</v>
      </c>
      <c r="J11" s="141" t="s">
        <v>25</v>
      </c>
      <c r="K11" s="21"/>
      <c r="L11" s="21"/>
      <c r="M11" s="21"/>
    </row>
    <row r="12" spans="1:16" s="24" customFormat="1" ht="20.100000000000001" customHeight="1">
      <c r="B12" s="78" t="s">
        <v>3</v>
      </c>
      <c r="C12" s="79" t="s">
        <v>59</v>
      </c>
      <c r="D12" s="80" t="s">
        <v>4</v>
      </c>
      <c r="E12" s="81" t="s">
        <v>5</v>
      </c>
      <c r="F12" s="82">
        <v>522870716</v>
      </c>
      <c r="G12" s="143">
        <v>1853</v>
      </c>
      <c r="H12" s="82">
        <v>1566087295</v>
      </c>
      <c r="I12" s="143">
        <v>5074</v>
      </c>
      <c r="J12" s="82">
        <f>F12+H12</f>
        <v>2088958011</v>
      </c>
      <c r="K12" s="23"/>
      <c r="L12" s="23"/>
      <c r="M12" s="23"/>
    </row>
    <row r="13" spans="1:16" s="26" customFormat="1" ht="42" customHeight="1">
      <c r="B13" s="84" t="s">
        <v>6</v>
      </c>
      <c r="C13" s="85" t="s">
        <v>61</v>
      </c>
      <c r="D13" s="86" t="s">
        <v>4</v>
      </c>
      <c r="E13" s="87" t="s">
        <v>5</v>
      </c>
      <c r="F13" s="88">
        <v>95739046</v>
      </c>
      <c r="G13" s="144">
        <v>0</v>
      </c>
      <c r="H13" s="88">
        <v>279351306</v>
      </c>
      <c r="I13" s="144">
        <v>0</v>
      </c>
      <c r="J13" s="88">
        <f t="shared" ref="J13:J16" si="0">F13+H13</f>
        <v>375090352</v>
      </c>
      <c r="K13" s="25"/>
      <c r="L13" s="25"/>
      <c r="M13" s="25"/>
    </row>
    <row r="14" spans="1:16" s="24" customFormat="1" ht="20.100000000000001" customHeight="1">
      <c r="B14" s="90" t="s">
        <v>7</v>
      </c>
      <c r="C14" s="91" t="s">
        <v>60</v>
      </c>
      <c r="D14" s="92" t="s">
        <v>4</v>
      </c>
      <c r="E14" s="93" t="s">
        <v>5</v>
      </c>
      <c r="F14" s="82">
        <v>206322077</v>
      </c>
      <c r="G14" s="83">
        <v>815</v>
      </c>
      <c r="H14" s="82">
        <v>379136052</v>
      </c>
      <c r="I14" s="83">
        <v>1471</v>
      </c>
      <c r="J14" s="82">
        <f t="shared" ref="J14" si="1">F14+H14</f>
        <v>585458129</v>
      </c>
      <c r="K14" s="25"/>
      <c r="L14" s="25"/>
      <c r="M14" s="25"/>
      <c r="N14" s="26"/>
      <c r="O14" s="26"/>
      <c r="P14" s="26"/>
    </row>
    <row r="15" spans="1:16" s="24" customFormat="1" ht="20.100000000000001" customHeight="1">
      <c r="B15" s="94" t="s">
        <v>33</v>
      </c>
      <c r="C15" s="95" t="s">
        <v>52</v>
      </c>
      <c r="D15" s="86" t="s">
        <v>4</v>
      </c>
      <c r="E15" s="87" t="s">
        <v>5</v>
      </c>
      <c r="F15" s="88">
        <v>2500000</v>
      </c>
      <c r="G15" s="89">
        <v>12</v>
      </c>
      <c r="H15" s="88">
        <v>4000000</v>
      </c>
      <c r="I15" s="89">
        <v>21</v>
      </c>
      <c r="J15" s="88">
        <f t="shared" si="0"/>
        <v>6500000</v>
      </c>
      <c r="K15" s="25"/>
      <c r="L15" s="25"/>
      <c r="M15" s="25"/>
      <c r="N15" s="26"/>
      <c r="O15" s="26"/>
      <c r="P15" s="26"/>
    </row>
    <row r="16" spans="1:16" s="24" customFormat="1" ht="31.5" customHeight="1">
      <c r="B16" s="153" t="s">
        <v>86</v>
      </c>
      <c r="C16" s="154" t="s">
        <v>87</v>
      </c>
      <c r="D16" s="92">
        <v>1</v>
      </c>
      <c r="E16" s="93" t="s">
        <v>5</v>
      </c>
      <c r="F16" s="100">
        <v>30000</v>
      </c>
      <c r="G16" s="151">
        <v>0</v>
      </c>
      <c r="H16" s="100">
        <v>0</v>
      </c>
      <c r="I16" s="151">
        <v>0</v>
      </c>
      <c r="J16" s="100">
        <f t="shared" si="0"/>
        <v>30000</v>
      </c>
      <c r="K16" s="25"/>
      <c r="L16" s="25"/>
      <c r="M16" s="25"/>
      <c r="N16" s="26"/>
      <c r="O16" s="26"/>
      <c r="P16" s="26"/>
    </row>
    <row r="17" spans="2:16" s="24" customFormat="1" ht="19.5" customHeight="1">
      <c r="B17" s="168" t="s">
        <v>8</v>
      </c>
      <c r="C17" s="168"/>
      <c r="D17" s="168"/>
      <c r="E17" s="168"/>
      <c r="F17" s="96">
        <f>SUM(F12:F16)</f>
        <v>827461839</v>
      </c>
      <c r="G17" s="97"/>
      <c r="H17" s="96">
        <f>SUM(H12:H16)</f>
        <v>2228574653</v>
      </c>
      <c r="I17" s="97"/>
      <c r="J17" s="96">
        <f>SUM(J12:J16)</f>
        <v>3056036492</v>
      </c>
      <c r="K17" s="25"/>
      <c r="L17" s="25"/>
      <c r="M17" s="25"/>
      <c r="N17" s="26"/>
      <c r="O17" s="26"/>
      <c r="P17" s="26"/>
    </row>
    <row r="18" spans="2:16" s="24" customFormat="1" ht="18" customHeight="1">
      <c r="B18" s="63"/>
      <c r="C18" s="64"/>
      <c r="D18" s="65"/>
      <c r="E18" s="66"/>
      <c r="F18" s="67"/>
      <c r="G18" s="67"/>
      <c r="H18" s="67"/>
      <c r="I18" s="67"/>
      <c r="J18" s="68"/>
      <c r="K18" s="59"/>
      <c r="L18" s="25"/>
      <c r="M18" s="25"/>
      <c r="N18" s="26"/>
      <c r="O18" s="26"/>
      <c r="P18" s="26"/>
    </row>
    <row r="19" spans="2:16" s="19" customFormat="1" ht="24.75" customHeight="1">
      <c r="B19" s="169" t="s">
        <v>9</v>
      </c>
      <c r="C19" s="169"/>
      <c r="D19" s="169"/>
      <c r="E19" s="169"/>
      <c r="F19" s="169"/>
      <c r="G19" s="169"/>
      <c r="H19" s="169"/>
      <c r="I19" s="169"/>
      <c r="J19" s="169"/>
      <c r="K19" s="20"/>
      <c r="L19" s="20"/>
      <c r="M19" s="20"/>
    </row>
    <row r="20" spans="2:16" s="22" customFormat="1" ht="18.95" customHeight="1">
      <c r="B20" s="168" t="s">
        <v>21</v>
      </c>
      <c r="C20" s="168"/>
      <c r="D20" s="166" t="s">
        <v>22</v>
      </c>
      <c r="E20" s="166"/>
      <c r="F20" s="166" t="s">
        <v>23</v>
      </c>
      <c r="G20" s="166"/>
      <c r="H20" s="166" t="s">
        <v>24</v>
      </c>
      <c r="I20" s="166"/>
      <c r="J20" s="141" t="s">
        <v>2</v>
      </c>
      <c r="K20" s="21"/>
      <c r="L20" s="21"/>
      <c r="M20" s="21"/>
    </row>
    <row r="21" spans="2:16" s="22" customFormat="1" ht="33.950000000000003" customHeight="1">
      <c r="B21" s="168"/>
      <c r="C21" s="168"/>
      <c r="D21" s="166"/>
      <c r="E21" s="166"/>
      <c r="F21" s="141" t="s">
        <v>25</v>
      </c>
      <c r="G21" s="141" t="s">
        <v>28</v>
      </c>
      <c r="H21" s="141" t="s">
        <v>25</v>
      </c>
      <c r="I21" s="141" t="s">
        <v>28</v>
      </c>
      <c r="J21" s="141" t="s">
        <v>25</v>
      </c>
      <c r="K21" s="21"/>
      <c r="L21" s="21"/>
      <c r="M21" s="21"/>
    </row>
    <row r="22" spans="2:16" s="24" customFormat="1" ht="20.100000000000001" customHeight="1">
      <c r="B22" s="174">
        <v>2004</v>
      </c>
      <c r="C22" s="167" t="s">
        <v>83</v>
      </c>
      <c r="D22" s="98" t="s">
        <v>10</v>
      </c>
      <c r="E22" s="99" t="s">
        <v>11</v>
      </c>
      <c r="F22" s="100">
        <v>32925943</v>
      </c>
      <c r="G22" s="156">
        <v>3161</v>
      </c>
      <c r="H22" s="100">
        <v>99463136</v>
      </c>
      <c r="I22" s="156">
        <v>9542</v>
      </c>
      <c r="J22" s="100">
        <f>F22+H22</f>
        <v>132389079</v>
      </c>
      <c r="K22" s="23"/>
      <c r="L22" s="23"/>
      <c r="M22" s="23"/>
    </row>
    <row r="23" spans="2:16" s="24" customFormat="1" ht="20.100000000000001" customHeight="1">
      <c r="B23" s="174"/>
      <c r="C23" s="167"/>
      <c r="D23" s="98" t="s">
        <v>12</v>
      </c>
      <c r="E23" s="99" t="s">
        <v>13</v>
      </c>
      <c r="F23" s="100">
        <v>40000</v>
      </c>
      <c r="G23" s="156"/>
      <c r="H23" s="100">
        <v>50000</v>
      </c>
      <c r="I23" s="156"/>
      <c r="J23" s="100">
        <f t="shared" ref="J23:J30" si="2">F23+H23</f>
        <v>90000</v>
      </c>
      <c r="K23" s="23"/>
      <c r="L23" s="23"/>
      <c r="M23" s="23"/>
    </row>
    <row r="24" spans="2:16" s="24" customFormat="1" ht="33.950000000000003" customHeight="1">
      <c r="B24" s="174"/>
      <c r="C24" s="142" t="s">
        <v>68</v>
      </c>
      <c r="D24" s="98" t="s">
        <v>10</v>
      </c>
      <c r="E24" s="99" t="s">
        <v>11</v>
      </c>
      <c r="F24" s="100">
        <v>11336280</v>
      </c>
      <c r="G24" s="143">
        <v>1087</v>
      </c>
      <c r="H24" s="100">
        <v>19981887</v>
      </c>
      <c r="I24" s="143">
        <v>1916</v>
      </c>
      <c r="J24" s="100">
        <f t="shared" si="2"/>
        <v>31318167</v>
      </c>
      <c r="K24" s="23"/>
      <c r="L24" s="23"/>
      <c r="M24" s="23"/>
    </row>
    <row r="25" spans="2:16" s="26" customFormat="1" ht="20.100000000000001" customHeight="1">
      <c r="B25" s="174"/>
      <c r="C25" s="101" t="s">
        <v>49</v>
      </c>
      <c r="D25" s="102" t="s">
        <v>10</v>
      </c>
      <c r="E25" s="103" t="s">
        <v>11</v>
      </c>
      <c r="F25" s="88">
        <v>50000</v>
      </c>
      <c r="G25" s="144">
        <v>0</v>
      </c>
      <c r="H25" s="88">
        <v>100000</v>
      </c>
      <c r="I25" s="144">
        <v>0</v>
      </c>
      <c r="J25" s="88">
        <f t="shared" si="2"/>
        <v>150000</v>
      </c>
      <c r="K25" s="25"/>
      <c r="L25" s="25"/>
      <c r="M25" s="25"/>
    </row>
    <row r="26" spans="2:16" s="26" customFormat="1" ht="30" customHeight="1">
      <c r="B26" s="175" t="s">
        <v>30</v>
      </c>
      <c r="C26" s="104" t="s">
        <v>44</v>
      </c>
      <c r="D26" s="98" t="s">
        <v>10</v>
      </c>
      <c r="E26" s="99" t="s">
        <v>11</v>
      </c>
      <c r="F26" s="100">
        <v>2980677</v>
      </c>
      <c r="G26" s="132">
        <v>201</v>
      </c>
      <c r="H26" s="100">
        <v>9164470</v>
      </c>
      <c r="I26" s="132">
        <v>618</v>
      </c>
      <c r="J26" s="100">
        <f t="shared" si="2"/>
        <v>12145147</v>
      </c>
      <c r="K26" s="25"/>
      <c r="L26" s="25"/>
      <c r="M26" s="25"/>
    </row>
    <row r="27" spans="2:16" s="26" customFormat="1" ht="20.100000000000001" customHeight="1">
      <c r="B27" s="175"/>
      <c r="C27" s="101" t="s">
        <v>50</v>
      </c>
      <c r="D27" s="102" t="s">
        <v>10</v>
      </c>
      <c r="E27" s="103" t="s">
        <v>11</v>
      </c>
      <c r="F27" s="88">
        <v>924660</v>
      </c>
      <c r="G27" s="133">
        <v>467</v>
      </c>
      <c r="H27" s="88">
        <v>2061070</v>
      </c>
      <c r="I27" s="133">
        <v>523</v>
      </c>
      <c r="J27" s="88">
        <f t="shared" si="2"/>
        <v>2985730</v>
      </c>
      <c r="K27" s="25"/>
      <c r="L27" s="25"/>
      <c r="M27" s="25"/>
    </row>
    <row r="28" spans="2:16" s="24" customFormat="1" ht="20.100000000000001" customHeight="1">
      <c r="B28" s="175"/>
      <c r="C28" s="104" t="s">
        <v>51</v>
      </c>
      <c r="D28" s="98" t="s">
        <v>10</v>
      </c>
      <c r="E28" s="99" t="s">
        <v>11</v>
      </c>
      <c r="F28" s="100">
        <v>39078798</v>
      </c>
      <c r="G28" s="132">
        <v>1825</v>
      </c>
      <c r="H28" s="100">
        <v>105566287</v>
      </c>
      <c r="I28" s="132">
        <v>4930</v>
      </c>
      <c r="J28" s="100">
        <f t="shared" si="2"/>
        <v>144645085</v>
      </c>
      <c r="K28" s="23"/>
      <c r="L28" s="23"/>
      <c r="M28" s="23"/>
    </row>
    <row r="29" spans="2:16" s="24" customFormat="1" ht="20.100000000000001" customHeight="1">
      <c r="B29" s="175"/>
      <c r="C29" s="101" t="s">
        <v>82</v>
      </c>
      <c r="D29" s="102" t="s">
        <v>10</v>
      </c>
      <c r="E29" s="103" t="s">
        <v>11</v>
      </c>
      <c r="F29" s="88">
        <v>90000</v>
      </c>
      <c r="G29" s="133">
        <v>0</v>
      </c>
      <c r="H29" s="88">
        <v>100000</v>
      </c>
      <c r="I29" s="133">
        <v>0</v>
      </c>
      <c r="J29" s="88">
        <f t="shared" ref="J29" si="3">F29+H29</f>
        <v>190000</v>
      </c>
      <c r="K29" s="23"/>
      <c r="L29" s="23"/>
      <c r="M29" s="23"/>
    </row>
    <row r="30" spans="2:16" s="24" customFormat="1" ht="20.100000000000001" customHeight="1">
      <c r="B30" s="175"/>
      <c r="C30" s="104" t="s">
        <v>67</v>
      </c>
      <c r="D30" s="98" t="s">
        <v>10</v>
      </c>
      <c r="E30" s="99" t="s">
        <v>11</v>
      </c>
      <c r="F30" s="100">
        <v>210000</v>
      </c>
      <c r="G30" s="132">
        <v>0</v>
      </c>
      <c r="H30" s="100">
        <v>300000</v>
      </c>
      <c r="I30" s="132">
        <v>0</v>
      </c>
      <c r="J30" s="100">
        <f t="shared" si="2"/>
        <v>510000</v>
      </c>
      <c r="K30" s="23"/>
      <c r="L30" s="23"/>
      <c r="M30" s="23"/>
    </row>
    <row r="31" spans="2:16" s="24" customFormat="1" ht="21" customHeight="1">
      <c r="B31" s="168" t="s">
        <v>14</v>
      </c>
      <c r="C31" s="168"/>
      <c r="D31" s="168"/>
      <c r="E31" s="168"/>
      <c r="F31" s="96">
        <f>SUM(F22:F30)</f>
        <v>87636358</v>
      </c>
      <c r="G31" s="97"/>
      <c r="H31" s="96">
        <f>SUM(H22:H30)</f>
        <v>236786850</v>
      </c>
      <c r="I31" s="97"/>
      <c r="J31" s="96">
        <f>SUM(J22:J30)</f>
        <v>324423208</v>
      </c>
      <c r="K31" s="25"/>
      <c r="L31" s="25"/>
      <c r="M31" s="25"/>
      <c r="N31" s="26"/>
      <c r="O31" s="26"/>
      <c r="P31" s="26"/>
    </row>
    <row r="32" spans="2:16" s="24" customFormat="1" ht="15.75" customHeight="1">
      <c r="B32" s="69"/>
      <c r="C32" s="70"/>
      <c r="D32" s="71"/>
      <c r="E32" s="72"/>
      <c r="F32" s="73"/>
      <c r="G32" s="73"/>
      <c r="H32" s="73"/>
      <c r="I32" s="73"/>
      <c r="J32" s="74"/>
      <c r="K32" s="23"/>
      <c r="L32" s="23"/>
      <c r="M32" s="23"/>
    </row>
    <row r="33" spans="2:13" s="19" customFormat="1" ht="24.75" customHeight="1">
      <c r="B33" s="169" t="s">
        <v>15</v>
      </c>
      <c r="C33" s="169"/>
      <c r="D33" s="169"/>
      <c r="E33" s="169"/>
      <c r="F33" s="169"/>
      <c r="G33" s="169"/>
      <c r="H33" s="169"/>
      <c r="I33" s="169"/>
      <c r="J33" s="169"/>
      <c r="K33" s="20"/>
      <c r="L33" s="20"/>
      <c r="M33" s="20"/>
    </row>
    <row r="34" spans="2:13" s="22" customFormat="1" ht="18.95" customHeight="1">
      <c r="B34" s="168" t="s">
        <v>21</v>
      </c>
      <c r="C34" s="168"/>
      <c r="D34" s="166" t="s">
        <v>22</v>
      </c>
      <c r="E34" s="166"/>
      <c r="F34" s="166" t="s">
        <v>23</v>
      </c>
      <c r="G34" s="166"/>
      <c r="H34" s="166" t="s">
        <v>24</v>
      </c>
      <c r="I34" s="166"/>
      <c r="J34" s="141" t="s">
        <v>2</v>
      </c>
      <c r="K34" s="21"/>
      <c r="L34" s="21"/>
      <c r="M34" s="21"/>
    </row>
    <row r="35" spans="2:13" s="22" customFormat="1" ht="33.950000000000003" customHeight="1">
      <c r="B35" s="168"/>
      <c r="C35" s="168"/>
      <c r="D35" s="166"/>
      <c r="E35" s="166"/>
      <c r="F35" s="141" t="s">
        <v>25</v>
      </c>
      <c r="G35" s="141" t="s">
        <v>28</v>
      </c>
      <c r="H35" s="141" t="s">
        <v>25</v>
      </c>
      <c r="I35" s="141" t="s">
        <v>28</v>
      </c>
      <c r="J35" s="141" t="s">
        <v>25</v>
      </c>
      <c r="K35" s="21"/>
      <c r="L35" s="21"/>
      <c r="M35" s="21"/>
    </row>
    <row r="36" spans="2:13" s="23" customFormat="1" ht="20.100000000000001" customHeight="1">
      <c r="B36" s="155">
        <v>4257</v>
      </c>
      <c r="C36" s="161" t="s">
        <v>53</v>
      </c>
      <c r="D36" s="105" t="s">
        <v>10</v>
      </c>
      <c r="E36" s="106" t="s">
        <v>11</v>
      </c>
      <c r="F36" s="107">
        <v>40530398</v>
      </c>
      <c r="G36" s="163">
        <v>138370</v>
      </c>
      <c r="H36" s="107">
        <v>140267441</v>
      </c>
      <c r="I36" s="163">
        <v>1479277</v>
      </c>
      <c r="J36" s="107">
        <f>F36+H36</f>
        <v>180797839</v>
      </c>
      <c r="K36" s="29"/>
    </row>
    <row r="37" spans="2:13" s="23" customFormat="1" ht="20.100000000000001" customHeight="1">
      <c r="B37" s="155"/>
      <c r="C37" s="161"/>
      <c r="D37" s="105" t="s">
        <v>12</v>
      </c>
      <c r="E37" s="108" t="s">
        <v>13</v>
      </c>
      <c r="F37" s="107">
        <v>2222697</v>
      </c>
      <c r="G37" s="163"/>
      <c r="H37" s="107">
        <v>5426600</v>
      </c>
      <c r="I37" s="163"/>
      <c r="J37" s="107">
        <f t="shared" ref="J37:J51" si="4">F37+H37</f>
        <v>7649297</v>
      </c>
      <c r="K37" s="29"/>
    </row>
    <row r="38" spans="2:13" s="23" customFormat="1" ht="20.100000000000001" customHeight="1">
      <c r="B38" s="155"/>
      <c r="C38" s="145" t="s">
        <v>54</v>
      </c>
      <c r="D38" s="109" t="s">
        <v>10</v>
      </c>
      <c r="E38" s="110" t="s">
        <v>11</v>
      </c>
      <c r="F38" s="88">
        <v>800000</v>
      </c>
      <c r="G38" s="144">
        <v>870</v>
      </c>
      <c r="H38" s="88">
        <v>1858118</v>
      </c>
      <c r="I38" s="144">
        <v>1400</v>
      </c>
      <c r="J38" s="88">
        <f t="shared" si="4"/>
        <v>2658118</v>
      </c>
    </row>
    <row r="39" spans="2:13" s="23" customFormat="1" ht="20.100000000000001" customHeight="1">
      <c r="B39" s="155"/>
      <c r="C39" s="162" t="s">
        <v>16</v>
      </c>
      <c r="D39" s="111" t="s">
        <v>10</v>
      </c>
      <c r="E39" s="121" t="s">
        <v>11</v>
      </c>
      <c r="F39" s="100">
        <v>2076891</v>
      </c>
      <c r="G39" s="156">
        <v>495</v>
      </c>
      <c r="H39" s="100">
        <v>0</v>
      </c>
      <c r="I39" s="164">
        <v>0</v>
      </c>
      <c r="J39" s="100">
        <f t="shared" si="4"/>
        <v>2076891</v>
      </c>
    </row>
    <row r="40" spans="2:13" s="23" customFormat="1" ht="15" customHeight="1">
      <c r="B40" s="155"/>
      <c r="C40" s="162"/>
      <c r="D40" s="111" t="s">
        <v>12</v>
      </c>
      <c r="E40" s="121" t="s">
        <v>13</v>
      </c>
      <c r="F40" s="100">
        <v>39500</v>
      </c>
      <c r="G40" s="156"/>
      <c r="H40" s="100">
        <v>0</v>
      </c>
      <c r="I40" s="165"/>
      <c r="J40" s="100">
        <f t="shared" si="4"/>
        <v>39500</v>
      </c>
    </row>
    <row r="41" spans="2:13" s="48" customFormat="1" ht="20.100000000000001" customHeight="1">
      <c r="B41" s="155"/>
      <c r="C41" s="157" t="s">
        <v>55</v>
      </c>
      <c r="D41" s="109" t="s">
        <v>10</v>
      </c>
      <c r="E41" s="120" t="s">
        <v>11</v>
      </c>
      <c r="F41" s="88">
        <v>24404108</v>
      </c>
      <c r="G41" s="158">
        <v>56</v>
      </c>
      <c r="H41" s="116">
        <v>19487822</v>
      </c>
      <c r="I41" s="158">
        <v>104</v>
      </c>
      <c r="J41" s="88">
        <f t="shared" si="4"/>
        <v>43891930</v>
      </c>
      <c r="K41" s="56"/>
    </row>
    <row r="42" spans="2:13" s="48" customFormat="1" ht="20.100000000000001" customHeight="1">
      <c r="B42" s="155"/>
      <c r="C42" s="157"/>
      <c r="D42" s="109" t="s">
        <v>12</v>
      </c>
      <c r="E42" s="120" t="s">
        <v>13</v>
      </c>
      <c r="F42" s="88">
        <v>7647000</v>
      </c>
      <c r="G42" s="158"/>
      <c r="H42" s="116">
        <v>3051380</v>
      </c>
      <c r="I42" s="158"/>
      <c r="J42" s="88">
        <f t="shared" si="4"/>
        <v>10698380</v>
      </c>
    </row>
    <row r="43" spans="2:13" s="48" customFormat="1" ht="20.100000000000001" customHeight="1">
      <c r="B43" s="155"/>
      <c r="C43" s="146" t="s">
        <v>56</v>
      </c>
      <c r="D43" s="111" t="s">
        <v>10</v>
      </c>
      <c r="E43" s="121" t="s">
        <v>11</v>
      </c>
      <c r="F43" s="100">
        <v>0</v>
      </c>
      <c r="G43" s="149">
        <v>0</v>
      </c>
      <c r="H43" s="113">
        <v>34796421</v>
      </c>
      <c r="I43" s="149">
        <v>250442</v>
      </c>
      <c r="J43" s="100">
        <f>H43+F43</f>
        <v>34796421</v>
      </c>
    </row>
    <row r="44" spans="2:13" s="48" customFormat="1" ht="30" customHeight="1">
      <c r="B44" s="155"/>
      <c r="C44" s="147" t="s">
        <v>35</v>
      </c>
      <c r="D44" s="109" t="s">
        <v>10</v>
      </c>
      <c r="E44" s="120" t="s">
        <v>11</v>
      </c>
      <c r="F44" s="88">
        <v>421775</v>
      </c>
      <c r="G44" s="148">
        <v>1</v>
      </c>
      <c r="H44" s="116">
        <v>0</v>
      </c>
      <c r="I44" s="148">
        <v>0</v>
      </c>
      <c r="J44" s="88">
        <f t="shared" si="4"/>
        <v>421775</v>
      </c>
    </row>
    <row r="45" spans="2:13" s="48" customFormat="1" ht="20.100000000000001" customHeight="1">
      <c r="B45" s="155"/>
      <c r="C45" s="159" t="s">
        <v>41</v>
      </c>
      <c r="D45" s="111" t="s">
        <v>10</v>
      </c>
      <c r="E45" s="152" t="s">
        <v>11</v>
      </c>
      <c r="F45" s="113">
        <v>8699005</v>
      </c>
      <c r="G45" s="160">
        <v>21</v>
      </c>
      <c r="H45" s="113">
        <v>38526117</v>
      </c>
      <c r="I45" s="160">
        <v>21</v>
      </c>
      <c r="J45" s="100">
        <f t="shared" si="4"/>
        <v>47225122</v>
      </c>
      <c r="K45" s="56"/>
    </row>
    <row r="46" spans="2:13" s="51" customFormat="1" ht="20.100000000000001" customHeight="1">
      <c r="B46" s="155"/>
      <c r="C46" s="159"/>
      <c r="D46" s="111" t="s">
        <v>12</v>
      </c>
      <c r="E46" s="121" t="s">
        <v>13</v>
      </c>
      <c r="F46" s="113">
        <v>255000</v>
      </c>
      <c r="G46" s="160"/>
      <c r="H46" s="113">
        <v>2490000</v>
      </c>
      <c r="I46" s="160"/>
      <c r="J46" s="100">
        <f t="shared" si="4"/>
        <v>2745000</v>
      </c>
    </row>
    <row r="47" spans="2:13" s="51" customFormat="1" ht="20.100000000000001" customHeight="1">
      <c r="B47" s="155"/>
      <c r="C47" s="157" t="s">
        <v>36</v>
      </c>
      <c r="D47" s="109" t="s">
        <v>10</v>
      </c>
      <c r="E47" s="119" t="s">
        <v>11</v>
      </c>
      <c r="F47" s="116">
        <v>1163537</v>
      </c>
      <c r="G47" s="158">
        <v>56</v>
      </c>
      <c r="H47" s="116">
        <v>100000</v>
      </c>
      <c r="I47" s="158">
        <v>57</v>
      </c>
      <c r="J47" s="88">
        <f>F47+H47</f>
        <v>1263537</v>
      </c>
    </row>
    <row r="48" spans="2:13" s="51" customFormat="1" ht="20.100000000000001" customHeight="1">
      <c r="B48" s="155"/>
      <c r="C48" s="157"/>
      <c r="D48" s="109" t="s">
        <v>12</v>
      </c>
      <c r="E48" s="110" t="s">
        <v>13</v>
      </c>
      <c r="F48" s="116">
        <v>8200000</v>
      </c>
      <c r="G48" s="158"/>
      <c r="H48" s="116">
        <v>700000</v>
      </c>
      <c r="I48" s="158"/>
      <c r="J48" s="88">
        <f>F48+H48</f>
        <v>8900000</v>
      </c>
    </row>
    <row r="49" spans="2:16" s="48" customFormat="1" ht="33.950000000000003" customHeight="1">
      <c r="B49" s="173" t="s">
        <v>29</v>
      </c>
      <c r="C49" s="117" t="s">
        <v>46</v>
      </c>
      <c r="D49" s="111" t="s">
        <v>10</v>
      </c>
      <c r="E49" s="112" t="s">
        <v>11</v>
      </c>
      <c r="F49" s="113">
        <v>30000</v>
      </c>
      <c r="G49" s="118">
        <v>4</v>
      </c>
      <c r="H49" s="113">
        <v>59000</v>
      </c>
      <c r="I49" s="118">
        <v>1</v>
      </c>
      <c r="J49" s="100">
        <f t="shared" si="4"/>
        <v>89000</v>
      </c>
    </row>
    <row r="50" spans="2:16" s="48" customFormat="1" ht="33.950000000000003" customHeight="1">
      <c r="B50" s="173"/>
      <c r="C50" s="114" t="s">
        <v>47</v>
      </c>
      <c r="D50" s="109" t="s">
        <v>10</v>
      </c>
      <c r="E50" s="120" t="s">
        <v>11</v>
      </c>
      <c r="F50" s="116">
        <v>140000</v>
      </c>
      <c r="G50" s="115">
        <v>3</v>
      </c>
      <c r="H50" s="116">
        <v>353600</v>
      </c>
      <c r="I50" s="115">
        <v>10</v>
      </c>
      <c r="J50" s="88">
        <f t="shared" si="4"/>
        <v>493600</v>
      </c>
    </row>
    <row r="51" spans="2:16" s="23" customFormat="1" ht="20.100000000000001" customHeight="1">
      <c r="B51" s="123">
        <v>4224</v>
      </c>
      <c r="C51" s="117" t="s">
        <v>62</v>
      </c>
      <c r="D51" s="111" t="s">
        <v>10</v>
      </c>
      <c r="E51" s="112" t="s">
        <v>11</v>
      </c>
      <c r="F51" s="113">
        <v>10000</v>
      </c>
      <c r="G51" s="118">
        <v>20</v>
      </c>
      <c r="H51" s="113">
        <v>0</v>
      </c>
      <c r="I51" s="118">
        <v>0</v>
      </c>
      <c r="J51" s="100">
        <f t="shared" si="4"/>
        <v>10000</v>
      </c>
    </row>
    <row r="52" spans="2:16" s="23" customFormat="1" ht="33.950000000000003" customHeight="1">
      <c r="B52" s="177" t="s">
        <v>34</v>
      </c>
      <c r="C52" s="114" t="s">
        <v>63</v>
      </c>
      <c r="D52" s="109" t="s">
        <v>12</v>
      </c>
      <c r="E52" s="120" t="s">
        <v>13</v>
      </c>
      <c r="F52" s="116">
        <v>5000000</v>
      </c>
      <c r="G52" s="124">
        <v>0.12139999999999999</v>
      </c>
      <c r="H52" s="116">
        <v>0</v>
      </c>
      <c r="I52" s="115">
        <v>0</v>
      </c>
      <c r="J52" s="88">
        <f>F52+H52</f>
        <v>5000000</v>
      </c>
    </row>
    <row r="53" spans="2:16" s="23" customFormat="1" ht="20.100000000000001" customHeight="1">
      <c r="B53" s="177"/>
      <c r="C53" s="117" t="s">
        <v>64</v>
      </c>
      <c r="D53" s="111" t="s">
        <v>12</v>
      </c>
      <c r="E53" s="112" t="s">
        <v>13</v>
      </c>
      <c r="F53" s="113">
        <v>0</v>
      </c>
      <c r="G53" s="125">
        <v>0</v>
      </c>
      <c r="H53" s="113">
        <v>396000</v>
      </c>
      <c r="I53" s="126">
        <v>1.1599999999999999E-2</v>
      </c>
      <c r="J53" s="100">
        <f t="shared" ref="J53:J70" si="5">F53+H53</f>
        <v>396000</v>
      </c>
      <c r="K53" s="57"/>
    </row>
    <row r="54" spans="2:16" s="23" customFormat="1" ht="33.950000000000003" customHeight="1">
      <c r="B54" s="177"/>
      <c r="C54" s="134" t="s">
        <v>37</v>
      </c>
      <c r="D54" s="109" t="s">
        <v>12</v>
      </c>
      <c r="E54" s="120" t="s">
        <v>13</v>
      </c>
      <c r="F54" s="116">
        <v>0</v>
      </c>
      <c r="G54" s="139">
        <v>0</v>
      </c>
      <c r="H54" s="116">
        <v>2000000</v>
      </c>
      <c r="I54" s="124">
        <v>4.2799999999999998E-2</v>
      </c>
      <c r="J54" s="88">
        <f t="shared" si="5"/>
        <v>2000000</v>
      </c>
    </row>
    <row r="55" spans="2:16" s="23" customFormat="1" ht="33.950000000000003" customHeight="1">
      <c r="B55" s="177"/>
      <c r="C55" s="135" t="s">
        <v>66</v>
      </c>
      <c r="D55" s="111" t="s">
        <v>12</v>
      </c>
      <c r="E55" s="112" t="s">
        <v>13</v>
      </c>
      <c r="F55" s="113">
        <v>0</v>
      </c>
      <c r="G55" s="125">
        <v>0</v>
      </c>
      <c r="H55" s="113">
        <v>2000000</v>
      </c>
      <c r="I55" s="126">
        <v>7.9000000000000001E-2</v>
      </c>
      <c r="J55" s="100">
        <f t="shared" si="5"/>
        <v>2000000</v>
      </c>
    </row>
    <row r="56" spans="2:16" s="23" customFormat="1" ht="30" customHeight="1">
      <c r="B56" s="177"/>
      <c r="C56" s="134" t="s">
        <v>38</v>
      </c>
      <c r="D56" s="109" t="s">
        <v>12</v>
      </c>
      <c r="E56" s="120" t="s">
        <v>13</v>
      </c>
      <c r="F56" s="116">
        <v>0</v>
      </c>
      <c r="G56" s="139">
        <v>0</v>
      </c>
      <c r="H56" s="116">
        <v>268000</v>
      </c>
      <c r="I56" s="124">
        <v>8.0000000000000002E-3</v>
      </c>
      <c r="J56" s="88">
        <f t="shared" si="5"/>
        <v>268000</v>
      </c>
    </row>
    <row r="57" spans="2:16" s="23" customFormat="1" ht="33.950000000000003" customHeight="1">
      <c r="B57" s="177"/>
      <c r="C57" s="135" t="s">
        <v>39</v>
      </c>
      <c r="D57" s="111" t="s">
        <v>12</v>
      </c>
      <c r="E57" s="112" t="s">
        <v>13</v>
      </c>
      <c r="F57" s="113">
        <v>0</v>
      </c>
      <c r="G57" s="125">
        <v>0</v>
      </c>
      <c r="H57" s="113">
        <v>169000</v>
      </c>
      <c r="I57" s="126">
        <v>8.3000000000000001E-3</v>
      </c>
      <c r="J57" s="100">
        <f t="shared" si="5"/>
        <v>169000</v>
      </c>
    </row>
    <row r="58" spans="2:16" s="23" customFormat="1" ht="33.950000000000003" customHeight="1">
      <c r="B58" s="177"/>
      <c r="C58" s="134" t="s">
        <v>69</v>
      </c>
      <c r="D58" s="109">
        <v>4</v>
      </c>
      <c r="E58" s="120" t="s">
        <v>13</v>
      </c>
      <c r="F58" s="116">
        <v>0</v>
      </c>
      <c r="G58" s="139">
        <v>0</v>
      </c>
      <c r="H58" s="116">
        <v>1000000</v>
      </c>
      <c r="I58" s="124">
        <v>0.29480000000000001</v>
      </c>
      <c r="J58" s="88">
        <f t="shared" si="5"/>
        <v>1000000</v>
      </c>
    </row>
    <row r="59" spans="2:16" s="23" customFormat="1" ht="20.100000000000001" customHeight="1">
      <c r="B59" s="177"/>
      <c r="C59" s="135" t="s">
        <v>40</v>
      </c>
      <c r="D59" s="111" t="s">
        <v>12</v>
      </c>
      <c r="E59" s="112" t="s">
        <v>13</v>
      </c>
      <c r="F59" s="113">
        <v>0</v>
      </c>
      <c r="G59" s="125">
        <v>0</v>
      </c>
      <c r="H59" s="113">
        <v>120000</v>
      </c>
      <c r="I59" s="126">
        <v>4.3E-3</v>
      </c>
      <c r="J59" s="100">
        <f t="shared" si="5"/>
        <v>120000</v>
      </c>
    </row>
    <row r="60" spans="2:16" s="23" customFormat="1" ht="20.100000000000001" customHeight="1">
      <c r="B60" s="177"/>
      <c r="C60" s="134" t="s">
        <v>65</v>
      </c>
      <c r="D60" s="109" t="s">
        <v>12</v>
      </c>
      <c r="E60" s="120" t="s">
        <v>13</v>
      </c>
      <c r="F60" s="116">
        <v>0</v>
      </c>
      <c r="G60" s="139">
        <v>0</v>
      </c>
      <c r="H60" s="116">
        <v>37600</v>
      </c>
      <c r="I60" s="124">
        <v>5.7999999999999996E-3</v>
      </c>
      <c r="J60" s="88">
        <f t="shared" si="5"/>
        <v>37600</v>
      </c>
    </row>
    <row r="61" spans="2:16" s="23" customFormat="1" ht="33.950000000000003" customHeight="1">
      <c r="B61" s="177"/>
      <c r="C61" s="135" t="s">
        <v>42</v>
      </c>
      <c r="D61" s="111" t="s">
        <v>12</v>
      </c>
      <c r="E61" s="112" t="s">
        <v>13</v>
      </c>
      <c r="F61" s="113">
        <v>0</v>
      </c>
      <c r="G61" s="125">
        <v>0</v>
      </c>
      <c r="H61" s="113">
        <v>2000000</v>
      </c>
      <c r="I61" s="126">
        <v>7.46E-2</v>
      </c>
      <c r="J61" s="100">
        <f t="shared" si="5"/>
        <v>2000000</v>
      </c>
    </row>
    <row r="62" spans="2:16" s="24" customFormat="1" ht="20.100000000000001" customHeight="1">
      <c r="B62" s="177"/>
      <c r="C62" s="134" t="s">
        <v>43</v>
      </c>
      <c r="D62" s="109" t="s">
        <v>12</v>
      </c>
      <c r="E62" s="120" t="s">
        <v>13</v>
      </c>
      <c r="F62" s="116">
        <v>0</v>
      </c>
      <c r="G62" s="139">
        <v>0</v>
      </c>
      <c r="H62" s="116">
        <v>700000</v>
      </c>
      <c r="I62" s="124">
        <v>7.7700000000000005E-2</v>
      </c>
      <c r="J62" s="88">
        <f t="shared" si="5"/>
        <v>700000</v>
      </c>
      <c r="K62" s="54"/>
      <c r="L62" s="25"/>
      <c r="M62" s="25"/>
      <c r="N62" s="26"/>
      <c r="O62" s="26"/>
      <c r="P62" s="26"/>
    </row>
    <row r="63" spans="2:16" s="24" customFormat="1" ht="33.950000000000003" customHeight="1">
      <c r="B63" s="177"/>
      <c r="C63" s="135" t="s">
        <v>70</v>
      </c>
      <c r="D63" s="111" t="s">
        <v>12</v>
      </c>
      <c r="E63" s="112" t="s">
        <v>13</v>
      </c>
      <c r="F63" s="113">
        <v>0</v>
      </c>
      <c r="G63" s="125">
        <v>0</v>
      </c>
      <c r="H63" s="113">
        <v>147000</v>
      </c>
      <c r="I63" s="126">
        <v>8.72E-2</v>
      </c>
      <c r="J63" s="100">
        <f t="shared" si="5"/>
        <v>147000</v>
      </c>
      <c r="K63" s="54"/>
      <c r="L63" s="25"/>
      <c r="M63" s="25"/>
      <c r="N63" s="26"/>
      <c r="O63" s="26"/>
      <c r="P63" s="26"/>
    </row>
    <row r="64" spans="2:16" s="24" customFormat="1" ht="33.950000000000003" customHeight="1">
      <c r="B64" s="177"/>
      <c r="C64" s="134" t="s">
        <v>71</v>
      </c>
      <c r="D64" s="109" t="s">
        <v>12</v>
      </c>
      <c r="E64" s="120" t="s">
        <v>13</v>
      </c>
      <c r="F64" s="116">
        <v>0</v>
      </c>
      <c r="G64" s="139">
        <v>0</v>
      </c>
      <c r="H64" s="116">
        <v>2700</v>
      </c>
      <c r="I64" s="124">
        <v>1.6000000000000001E-3</v>
      </c>
      <c r="J64" s="88">
        <f t="shared" ref="J64:J66" si="6">F64+H64</f>
        <v>2700</v>
      </c>
      <c r="K64" s="54"/>
      <c r="L64" s="25"/>
      <c r="M64" s="25"/>
      <c r="N64" s="26"/>
      <c r="O64" s="26"/>
      <c r="P64" s="26"/>
    </row>
    <row r="65" spans="1:239" s="24" customFormat="1" ht="33.950000000000003" customHeight="1">
      <c r="B65" s="177"/>
      <c r="C65" s="135" t="s">
        <v>73</v>
      </c>
      <c r="D65" s="111" t="s">
        <v>12</v>
      </c>
      <c r="E65" s="112" t="s">
        <v>13</v>
      </c>
      <c r="F65" s="113">
        <v>0</v>
      </c>
      <c r="G65" s="125">
        <v>0</v>
      </c>
      <c r="H65" s="113">
        <v>94000</v>
      </c>
      <c r="I65" s="126">
        <v>5.3699999999999998E-2</v>
      </c>
      <c r="J65" s="100">
        <f t="shared" si="6"/>
        <v>94000</v>
      </c>
      <c r="K65" s="54"/>
      <c r="L65" s="25"/>
      <c r="M65" s="25"/>
      <c r="N65" s="26"/>
      <c r="O65" s="26"/>
      <c r="P65" s="26"/>
    </row>
    <row r="66" spans="1:239" s="24" customFormat="1" ht="33.950000000000003" customHeight="1">
      <c r="B66" s="177"/>
      <c r="C66" s="134" t="s">
        <v>72</v>
      </c>
      <c r="D66" s="109" t="s">
        <v>12</v>
      </c>
      <c r="E66" s="120" t="s">
        <v>13</v>
      </c>
      <c r="F66" s="116">
        <v>0</v>
      </c>
      <c r="G66" s="139">
        <v>0</v>
      </c>
      <c r="H66" s="116">
        <v>62000</v>
      </c>
      <c r="I66" s="124">
        <v>0.1061</v>
      </c>
      <c r="J66" s="88">
        <f t="shared" si="6"/>
        <v>62000</v>
      </c>
      <c r="K66" s="54"/>
      <c r="L66" s="25"/>
      <c r="M66" s="25"/>
      <c r="N66" s="26"/>
      <c r="O66" s="26"/>
      <c r="P66" s="26"/>
    </row>
    <row r="67" spans="1:239" s="24" customFormat="1" ht="30" customHeight="1">
      <c r="B67" s="177"/>
      <c r="C67" s="135" t="s">
        <v>74</v>
      </c>
      <c r="D67" s="111" t="s">
        <v>12</v>
      </c>
      <c r="E67" s="112" t="s">
        <v>13</v>
      </c>
      <c r="F67" s="113">
        <v>0</v>
      </c>
      <c r="G67" s="125">
        <v>0</v>
      </c>
      <c r="H67" s="113">
        <v>231000</v>
      </c>
      <c r="I67" s="126">
        <v>0.16089999999999999</v>
      </c>
      <c r="J67" s="100">
        <f t="shared" si="5"/>
        <v>231000</v>
      </c>
      <c r="K67" s="54"/>
      <c r="L67" s="25"/>
      <c r="M67" s="25"/>
      <c r="N67" s="26"/>
      <c r="O67" s="26"/>
      <c r="P67" s="26"/>
    </row>
    <row r="68" spans="1:239" s="24" customFormat="1" ht="15">
      <c r="B68" s="177"/>
      <c r="C68" s="134" t="s">
        <v>75</v>
      </c>
      <c r="D68" s="109" t="s">
        <v>12</v>
      </c>
      <c r="E68" s="120" t="s">
        <v>13</v>
      </c>
      <c r="F68" s="116">
        <v>0</v>
      </c>
      <c r="G68" s="139">
        <v>0</v>
      </c>
      <c r="H68" s="116">
        <v>168000</v>
      </c>
      <c r="I68" s="124">
        <v>4.6199999999999998E-2</v>
      </c>
      <c r="J68" s="88">
        <f t="shared" si="5"/>
        <v>168000</v>
      </c>
      <c r="K68" s="54"/>
      <c r="L68" s="25"/>
      <c r="M68" s="25"/>
      <c r="N68" s="26"/>
      <c r="O68" s="26"/>
      <c r="P68" s="26"/>
    </row>
    <row r="69" spans="1:239" s="24" customFormat="1" ht="15">
      <c r="B69" s="177"/>
      <c r="C69" s="135" t="s">
        <v>76</v>
      </c>
      <c r="D69" s="111">
        <v>4</v>
      </c>
      <c r="E69" s="112" t="s">
        <v>13</v>
      </c>
      <c r="F69" s="113">
        <v>0</v>
      </c>
      <c r="G69" s="125">
        <v>0</v>
      </c>
      <c r="H69" s="113">
        <v>60000</v>
      </c>
      <c r="I69" s="126">
        <v>1</v>
      </c>
      <c r="J69" s="100">
        <f t="shared" si="5"/>
        <v>60000</v>
      </c>
      <c r="K69" s="54"/>
      <c r="L69" s="25"/>
      <c r="M69" s="25"/>
      <c r="N69" s="26"/>
      <c r="O69" s="26"/>
      <c r="P69" s="26"/>
    </row>
    <row r="70" spans="1:239" s="24" customFormat="1" ht="28.5">
      <c r="B70" s="177"/>
      <c r="C70" s="134" t="s">
        <v>80</v>
      </c>
      <c r="D70" s="109">
        <v>4</v>
      </c>
      <c r="E70" s="120" t="s">
        <v>13</v>
      </c>
      <c r="F70" s="116">
        <v>0</v>
      </c>
      <c r="G70" s="139">
        <v>0</v>
      </c>
      <c r="H70" s="116">
        <v>90000</v>
      </c>
      <c r="I70" s="124">
        <v>1</v>
      </c>
      <c r="J70" s="88">
        <f t="shared" si="5"/>
        <v>90000</v>
      </c>
      <c r="K70" s="54"/>
      <c r="L70" s="25"/>
      <c r="M70" s="25"/>
      <c r="N70" s="26"/>
      <c r="O70" s="26"/>
      <c r="P70" s="26"/>
    </row>
    <row r="71" spans="1:239" s="19" customFormat="1" ht="21" customHeight="1">
      <c r="B71" s="168" t="s">
        <v>17</v>
      </c>
      <c r="C71" s="168"/>
      <c r="D71" s="168"/>
      <c r="E71" s="168"/>
      <c r="F71" s="96">
        <f>SUM(F36:F70)</f>
        <v>101639911</v>
      </c>
      <c r="G71" s="97"/>
      <c r="H71" s="96">
        <f>SUM(H36:H70)</f>
        <v>256661799</v>
      </c>
      <c r="I71" s="97"/>
      <c r="J71" s="96">
        <f>SUM(J36:J70)</f>
        <v>358301710</v>
      </c>
      <c r="K71" s="20"/>
      <c r="L71" s="20"/>
      <c r="M71" s="20"/>
    </row>
    <row r="72" spans="1:239" s="19" customFormat="1" ht="17.100000000000001" customHeight="1">
      <c r="A72" s="58"/>
      <c r="B72" s="61"/>
      <c r="C72" s="61"/>
      <c r="D72" s="61"/>
      <c r="E72" s="61"/>
      <c r="F72" s="62"/>
      <c r="G72" s="62"/>
      <c r="H72" s="62"/>
      <c r="I72" s="62"/>
      <c r="J72" s="62"/>
      <c r="K72" s="20"/>
      <c r="L72" s="20"/>
      <c r="M72" s="20"/>
    </row>
    <row r="73" spans="1:239" s="19" customFormat="1" ht="20.25" customHeight="1">
      <c r="B73" s="169" t="s">
        <v>18</v>
      </c>
      <c r="C73" s="169"/>
      <c r="D73" s="169"/>
      <c r="E73" s="169"/>
      <c r="F73" s="169"/>
      <c r="G73" s="169"/>
      <c r="H73" s="169"/>
      <c r="I73" s="169"/>
      <c r="J73" s="169"/>
      <c r="K73" s="20"/>
      <c r="L73" s="20"/>
      <c r="M73" s="20"/>
    </row>
    <row r="74" spans="1:239" s="22" customFormat="1" ht="18.95" customHeight="1">
      <c r="B74" s="168" t="s">
        <v>21</v>
      </c>
      <c r="C74" s="168"/>
      <c r="D74" s="166" t="s">
        <v>22</v>
      </c>
      <c r="E74" s="166"/>
      <c r="F74" s="166" t="s">
        <v>23</v>
      </c>
      <c r="G74" s="166"/>
      <c r="H74" s="166" t="s">
        <v>24</v>
      </c>
      <c r="I74" s="166"/>
      <c r="J74" s="141" t="s">
        <v>2</v>
      </c>
      <c r="K74" s="21"/>
      <c r="L74" s="21"/>
      <c r="M74" s="21"/>
    </row>
    <row r="75" spans="1:239" s="22" customFormat="1" ht="33.950000000000003" customHeight="1">
      <c r="B75" s="168"/>
      <c r="C75" s="168"/>
      <c r="D75" s="166"/>
      <c r="E75" s="166"/>
      <c r="F75" s="141" t="s">
        <v>25</v>
      </c>
      <c r="G75" s="141" t="s">
        <v>28</v>
      </c>
      <c r="H75" s="141" t="s">
        <v>25</v>
      </c>
      <c r="I75" s="141" t="s">
        <v>28</v>
      </c>
      <c r="J75" s="141" t="s">
        <v>25</v>
      </c>
      <c r="K75" s="21"/>
      <c r="L75" s="21"/>
      <c r="M75" s="21"/>
    </row>
    <row r="76" spans="1:239" s="22" customFormat="1" ht="33.950000000000003" customHeight="1">
      <c r="B76" s="127" t="s">
        <v>78</v>
      </c>
      <c r="C76" s="128" t="s">
        <v>79</v>
      </c>
      <c r="D76" s="111">
        <v>5</v>
      </c>
      <c r="E76" s="121" t="s">
        <v>81</v>
      </c>
      <c r="F76" s="113">
        <v>1610000</v>
      </c>
      <c r="G76" s="111">
        <v>2</v>
      </c>
      <c r="H76" s="100">
        <v>0</v>
      </c>
      <c r="I76" s="125">
        <v>0</v>
      </c>
      <c r="J76" s="100">
        <f>F76+H76</f>
        <v>1610000</v>
      </c>
      <c r="K76" s="21"/>
      <c r="L76" s="21"/>
      <c r="M76" s="21"/>
    </row>
    <row r="77" spans="1:239" s="22" customFormat="1" ht="33.950000000000003" customHeight="1">
      <c r="B77" s="136" t="s">
        <v>77</v>
      </c>
      <c r="C77" s="85" t="s">
        <v>84</v>
      </c>
      <c r="D77" s="109">
        <v>4</v>
      </c>
      <c r="E77" s="110" t="s">
        <v>13</v>
      </c>
      <c r="F77" s="116">
        <v>0</v>
      </c>
      <c r="G77" s="137">
        <v>0</v>
      </c>
      <c r="H77" s="88">
        <v>6000000</v>
      </c>
      <c r="I77" s="138">
        <v>0.1</v>
      </c>
      <c r="J77" s="88">
        <f>F77+H77</f>
        <v>6000000</v>
      </c>
      <c r="K77" s="21"/>
      <c r="L77" s="21"/>
      <c r="M77" s="21"/>
    </row>
    <row r="78" spans="1:239" s="28" customFormat="1" ht="33" customHeight="1">
      <c r="B78" s="140" t="s">
        <v>48</v>
      </c>
      <c r="C78" s="135" t="s">
        <v>57</v>
      </c>
      <c r="D78" s="111">
        <v>4</v>
      </c>
      <c r="E78" s="112" t="s">
        <v>13</v>
      </c>
      <c r="F78" s="113">
        <v>0</v>
      </c>
      <c r="G78" s="125">
        <v>0</v>
      </c>
      <c r="H78" s="113">
        <v>3000000</v>
      </c>
      <c r="I78" s="126">
        <v>0.16289999999999999</v>
      </c>
      <c r="J78" s="100">
        <f>F78+H78</f>
        <v>3000000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</row>
    <row r="79" spans="1:239" s="24" customFormat="1" ht="21" customHeight="1">
      <c r="B79" s="168" t="s">
        <v>19</v>
      </c>
      <c r="C79" s="168"/>
      <c r="D79" s="168"/>
      <c r="E79" s="168"/>
      <c r="F79" s="96">
        <f>SUM(F76:F78)</f>
        <v>1610000</v>
      </c>
      <c r="G79" s="97"/>
      <c r="H79" s="96">
        <f>SUM(H76:H78)</f>
        <v>9000000</v>
      </c>
      <c r="I79" s="97"/>
      <c r="J79" s="96">
        <f>SUM(J76:J78)</f>
        <v>10610000</v>
      </c>
      <c r="K79" s="25"/>
      <c r="L79" s="25"/>
      <c r="M79" s="25"/>
      <c r="N79" s="26"/>
      <c r="O79" s="26"/>
      <c r="P79" s="26"/>
    </row>
    <row r="80" spans="1:239" s="24" customFormat="1" ht="17.100000000000001" customHeight="1">
      <c r="B80" s="61"/>
      <c r="C80" s="61"/>
      <c r="D80" s="61"/>
      <c r="E80" s="61"/>
      <c r="F80" s="62"/>
      <c r="G80" s="62"/>
      <c r="H80" s="62"/>
      <c r="I80" s="62"/>
      <c r="J80" s="62"/>
      <c r="K80" s="25"/>
      <c r="L80" s="25"/>
      <c r="M80" s="25"/>
      <c r="N80" s="26"/>
      <c r="O80" s="26"/>
      <c r="P80" s="26"/>
    </row>
    <row r="81" spans="2:228" s="24" customFormat="1" ht="18.75" customHeight="1">
      <c r="B81" s="169" t="s">
        <v>31</v>
      </c>
      <c r="C81" s="169"/>
      <c r="D81" s="169"/>
      <c r="E81" s="169"/>
      <c r="F81" s="169"/>
      <c r="G81" s="169"/>
      <c r="H81" s="169"/>
      <c r="I81" s="169"/>
      <c r="J81" s="169"/>
      <c r="K81" s="25"/>
      <c r="L81" s="25"/>
      <c r="M81" s="25"/>
      <c r="N81" s="26"/>
      <c r="O81" s="26"/>
      <c r="P81" s="26"/>
    </row>
    <row r="82" spans="2:228" s="22" customFormat="1" ht="18.95" customHeight="1">
      <c r="B82" s="168" t="s">
        <v>21</v>
      </c>
      <c r="C82" s="168"/>
      <c r="D82" s="166" t="s">
        <v>22</v>
      </c>
      <c r="E82" s="166"/>
      <c r="F82" s="166" t="s">
        <v>23</v>
      </c>
      <c r="G82" s="166"/>
      <c r="H82" s="166" t="s">
        <v>24</v>
      </c>
      <c r="I82" s="166"/>
      <c r="J82" s="141" t="s">
        <v>2</v>
      </c>
      <c r="K82" s="21"/>
      <c r="L82" s="21"/>
      <c r="M82" s="21"/>
    </row>
    <row r="83" spans="2:228" s="22" customFormat="1" ht="33.950000000000003" customHeight="1">
      <c r="B83" s="168"/>
      <c r="C83" s="168"/>
      <c r="D83" s="166"/>
      <c r="E83" s="166"/>
      <c r="F83" s="141" t="s">
        <v>25</v>
      </c>
      <c r="G83" s="141" t="s">
        <v>28</v>
      </c>
      <c r="H83" s="141" t="s">
        <v>25</v>
      </c>
      <c r="I83" s="141" t="s">
        <v>28</v>
      </c>
      <c r="J83" s="141" t="s">
        <v>25</v>
      </c>
      <c r="K83" s="21"/>
      <c r="L83" s="21"/>
      <c r="M83" s="21"/>
    </row>
    <row r="84" spans="2:228" s="24" customFormat="1" ht="45" customHeight="1">
      <c r="B84" s="129" t="s">
        <v>45</v>
      </c>
      <c r="C84" s="122" t="s">
        <v>58</v>
      </c>
      <c r="D84" s="111" t="s">
        <v>10</v>
      </c>
      <c r="E84" s="121" t="s">
        <v>11</v>
      </c>
      <c r="F84" s="100">
        <v>40000</v>
      </c>
      <c r="G84" s="143">
        <v>0</v>
      </c>
      <c r="H84" s="100">
        <v>0</v>
      </c>
      <c r="I84" s="143">
        <v>0</v>
      </c>
      <c r="J84" s="100">
        <f>F84+H84</f>
        <v>40000</v>
      </c>
      <c r="K84" s="25"/>
      <c r="L84" s="25"/>
      <c r="M84" s="25"/>
      <c r="N84" s="26"/>
      <c r="O84" s="26"/>
      <c r="P84" s="26"/>
    </row>
    <row r="85" spans="2:228" s="50" customFormat="1" ht="21" customHeight="1">
      <c r="B85" s="168" t="s">
        <v>32</v>
      </c>
      <c r="C85" s="168"/>
      <c r="D85" s="168"/>
      <c r="E85" s="168"/>
      <c r="F85" s="96">
        <f>F84</f>
        <v>40000</v>
      </c>
      <c r="G85" s="97"/>
      <c r="H85" s="96">
        <f>H84</f>
        <v>0</v>
      </c>
      <c r="I85" s="97"/>
      <c r="J85" s="96">
        <f>J84</f>
        <v>40000</v>
      </c>
      <c r="K85" s="49"/>
      <c r="L85" s="49"/>
      <c r="M85" s="49"/>
    </row>
    <row r="86" spans="2:228" s="24" customFormat="1" ht="15.75" customHeight="1">
      <c r="B86" s="75"/>
      <c r="C86" s="76"/>
      <c r="D86" s="76"/>
      <c r="E86" s="76"/>
      <c r="F86" s="77"/>
      <c r="G86" s="77"/>
      <c r="H86" s="77"/>
      <c r="I86" s="31"/>
      <c r="J86" s="32"/>
      <c r="K86" s="23"/>
      <c r="L86" s="23"/>
      <c r="M86" s="23"/>
    </row>
    <row r="87" spans="2:228" s="30" customFormat="1" ht="20.25" customHeight="1">
      <c r="B87" s="176" t="s">
        <v>20</v>
      </c>
      <c r="C87" s="176"/>
      <c r="D87" s="176"/>
      <c r="E87" s="176"/>
      <c r="F87" s="130">
        <f>F17+F31+F71+F79+F85</f>
        <v>1018388108</v>
      </c>
      <c r="G87" s="131"/>
      <c r="H87" s="130">
        <f>H17+H31+H71+H79+H85</f>
        <v>2731023302</v>
      </c>
      <c r="I87" s="131"/>
      <c r="J87" s="130">
        <f>J17+J31+J71+J79+J85</f>
        <v>3749411410</v>
      </c>
      <c r="K87" s="29">
        <f>J87-H87-F87</f>
        <v>0</v>
      </c>
      <c r="L87" s="23"/>
      <c r="M87" s="23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</row>
    <row r="88" spans="2:228" s="34" customFormat="1" ht="20.100000000000001" customHeight="1">
      <c r="C88" s="150" t="s">
        <v>88</v>
      </c>
      <c r="D88" s="35"/>
      <c r="E88" s="36"/>
      <c r="F88" s="44"/>
      <c r="H88" s="55"/>
      <c r="I88" s="52"/>
      <c r="J88" s="52"/>
      <c r="K88" s="55"/>
    </row>
    <row r="89" spans="2:228" s="34" customFormat="1">
      <c r="D89" s="35"/>
      <c r="E89" s="36"/>
      <c r="F89" s="52"/>
      <c r="G89" s="52"/>
      <c r="H89" s="52"/>
      <c r="I89" s="52"/>
      <c r="J89" s="52"/>
    </row>
    <row r="90" spans="2:228" s="34" customFormat="1">
      <c r="D90" s="35"/>
      <c r="E90" s="36"/>
      <c r="F90" s="52"/>
      <c r="G90" s="52"/>
      <c r="H90" s="52"/>
      <c r="I90" s="52"/>
      <c r="J90" s="52"/>
    </row>
    <row r="91" spans="2:228" s="34" customFormat="1">
      <c r="D91" s="35"/>
      <c r="E91" s="36"/>
      <c r="F91" s="52"/>
      <c r="G91" s="52"/>
      <c r="H91" s="52"/>
      <c r="J91" s="52"/>
    </row>
    <row r="92" spans="2:228" s="34" customFormat="1">
      <c r="D92" s="35"/>
      <c r="E92" s="36"/>
      <c r="F92" s="53"/>
      <c r="H92" s="52"/>
      <c r="J92" s="44"/>
    </row>
    <row r="93" spans="2:228" s="34" customFormat="1">
      <c r="D93" s="35"/>
      <c r="E93" s="36"/>
      <c r="F93" s="53"/>
      <c r="H93" s="53"/>
      <c r="J93" s="52"/>
    </row>
    <row r="94" spans="2:228" s="34" customFormat="1">
      <c r="D94" s="35"/>
      <c r="E94" s="36"/>
      <c r="F94" s="53"/>
      <c r="H94" s="53"/>
    </row>
    <row r="95" spans="2:228" s="34" customFormat="1">
      <c r="D95" s="35"/>
      <c r="E95" s="36"/>
    </row>
    <row r="96" spans="2:228" s="34" customFormat="1">
      <c r="D96" s="35"/>
      <c r="E96" s="36"/>
      <c r="F96" s="44"/>
      <c r="H96" s="44"/>
    </row>
    <row r="97" spans="3:8" s="34" customFormat="1">
      <c r="D97" s="35"/>
      <c r="E97" s="36"/>
      <c r="F97" s="55"/>
    </row>
    <row r="98" spans="3:8" s="34" customFormat="1">
      <c r="D98" s="35"/>
      <c r="E98" s="36"/>
    </row>
    <row r="99" spans="3:8" s="34" customFormat="1">
      <c r="D99" s="35"/>
      <c r="E99" s="36"/>
    </row>
    <row r="100" spans="3:8" s="34" customFormat="1">
      <c r="D100" s="35"/>
      <c r="E100" s="36"/>
    </row>
    <row r="101" spans="3:8" s="34" customFormat="1">
      <c r="D101" s="35"/>
      <c r="E101" s="36"/>
    </row>
    <row r="102" spans="3:8" s="34" customFormat="1">
      <c r="D102" s="35"/>
      <c r="E102" s="36"/>
    </row>
    <row r="103" spans="3:8" s="34" customFormat="1">
      <c r="D103" s="35"/>
      <c r="E103" s="36"/>
    </row>
    <row r="104" spans="3:8">
      <c r="C104" s="34"/>
      <c r="D104" s="35"/>
      <c r="E104" s="36"/>
      <c r="F104" s="34"/>
      <c r="G104" s="34"/>
      <c r="H104" s="34"/>
    </row>
    <row r="173" spans="2:13" s="39" customFormat="1">
      <c r="B173" s="33"/>
      <c r="C173" s="33"/>
      <c r="D173" s="37"/>
      <c r="E173" s="38"/>
      <c r="F173" s="33"/>
      <c r="G173" s="33"/>
      <c r="H173" s="33"/>
      <c r="K173" s="40"/>
      <c r="L173" s="40"/>
      <c r="M173" s="40"/>
    </row>
    <row r="174" spans="2:13">
      <c r="F174" s="39"/>
      <c r="G174" s="39"/>
      <c r="H174" s="39"/>
    </row>
    <row r="175" spans="2:13">
      <c r="B175" s="39"/>
    </row>
    <row r="176" spans="2:13" s="43" customFormat="1">
      <c r="B176" s="33"/>
      <c r="C176" s="39"/>
      <c r="D176" s="41"/>
      <c r="E176" s="42"/>
      <c r="F176" s="33"/>
      <c r="G176" s="33"/>
      <c r="H176" s="33"/>
      <c r="K176" s="44"/>
      <c r="L176" s="44"/>
      <c r="M176" s="44"/>
    </row>
    <row r="177" spans="2:8">
      <c r="F177" s="43"/>
      <c r="G177" s="43"/>
      <c r="H177" s="43"/>
    </row>
    <row r="178" spans="2:8">
      <c r="B178" s="43"/>
    </row>
    <row r="179" spans="2:8">
      <c r="C179" s="43"/>
      <c r="D179" s="45"/>
      <c r="E179" s="46"/>
    </row>
  </sheetData>
  <mergeCells count="58">
    <mergeCell ref="B87:E87"/>
    <mergeCell ref="B52:B70"/>
    <mergeCell ref="B71:E71"/>
    <mergeCell ref="B79:E79"/>
    <mergeCell ref="B85:E85"/>
    <mergeCell ref="B73:J73"/>
    <mergeCell ref="B81:J81"/>
    <mergeCell ref="F74:G74"/>
    <mergeCell ref="B82:C83"/>
    <mergeCell ref="D82:E83"/>
    <mergeCell ref="H82:I82"/>
    <mergeCell ref="F82:G82"/>
    <mergeCell ref="B74:C75"/>
    <mergeCell ref="H74:I74"/>
    <mergeCell ref="D74:E75"/>
    <mergeCell ref="B49:B50"/>
    <mergeCell ref="H10:I10"/>
    <mergeCell ref="B10:C11"/>
    <mergeCell ref="D10:E11"/>
    <mergeCell ref="B20:C21"/>
    <mergeCell ref="D20:E21"/>
    <mergeCell ref="F10:G10"/>
    <mergeCell ref="B17:E17"/>
    <mergeCell ref="B19:J19"/>
    <mergeCell ref="B22:B25"/>
    <mergeCell ref="F20:G20"/>
    <mergeCell ref="B26:B30"/>
    <mergeCell ref="H20:I20"/>
    <mergeCell ref="D34:E35"/>
    <mergeCell ref="F34:G34"/>
    <mergeCell ref="C41:C42"/>
    <mergeCell ref="B4:H4"/>
    <mergeCell ref="B5:J5"/>
    <mergeCell ref="B6:J6"/>
    <mergeCell ref="B7:J7"/>
    <mergeCell ref="B9:J9"/>
    <mergeCell ref="H34:I34"/>
    <mergeCell ref="C22:C23"/>
    <mergeCell ref="I22:I23"/>
    <mergeCell ref="G22:G23"/>
    <mergeCell ref="B31:E31"/>
    <mergeCell ref="B33:J33"/>
    <mergeCell ref="B34:C35"/>
    <mergeCell ref="B36:B48"/>
    <mergeCell ref="G39:G40"/>
    <mergeCell ref="C47:C48"/>
    <mergeCell ref="G47:G48"/>
    <mergeCell ref="I47:I48"/>
    <mergeCell ref="C45:C46"/>
    <mergeCell ref="G45:G46"/>
    <mergeCell ref="I45:I46"/>
    <mergeCell ref="C36:C37"/>
    <mergeCell ref="C39:C40"/>
    <mergeCell ref="I41:I42"/>
    <mergeCell ref="G41:G42"/>
    <mergeCell ref="I36:I37"/>
    <mergeCell ref="G36:G37"/>
    <mergeCell ref="I39:I40"/>
  </mergeCells>
  <dataValidations count="5">
    <dataValidation type="whole" operator="greaterThanOrEqual" allowBlank="1" showInputMessage="1" showErrorMessage="1" error="Preencher apenas com valores inteiros positivos." sqref="F12:J18 G22 I22 F85:H86 F79:J80 F71:J72 J85 I84:I85 J22:J32 F22:F32 H22:H32 G26:G32 I26:I32 H62:H70">
      <formula1>0</formula1>
    </dataValidation>
    <dataValidation type="whole" operator="greaterThanOrEqual" allowBlank="1" showInputMessage="1" showErrorMessage="1" error="Preencher apenas com valores inteiros positivos. " sqref="G36 G54:G70 J84 F84:H84 J76:J78 G41:G45 WVA36:WVB40 WLE36:WLF40 WBI36:WBJ40 VRM36:VRN40 VHQ36:VHR40 UXU36:UXV40 UNY36:UNZ40 UEC36:UED40 TUG36:TUH40 TKK36:TKL40 TAO36:TAP40 SQS36:SQT40 SGW36:SGX40 RXA36:RXB40 RNE36:RNF40 RDI36:RDJ40 QTM36:QTN40 QJQ36:QJR40 PZU36:PZV40 PPY36:PPZ40 PGC36:PGD40 OWG36:OWH40 OMK36:OML40 OCO36:OCP40 NSS36:NST40 NIW36:NIX40 MZA36:MZB40 MPE36:MPF40 MFI36:MFJ40 LVM36:LVN40 LLQ36:LLR40 LBU36:LBV40 KRY36:KRZ40 KIC36:KID40 JYG36:JYH40 JOK36:JOL40 JEO36:JEP40 IUS36:IUT40 IKW36:IKX40 IBA36:IBB40 HRE36:HRF40 HHI36:HHJ40 GXM36:GXN40 GNQ36:GNR40 GDU36:GDV40 FTY36:FTZ40 FKC36:FKD40 FAG36:FAH40 EQK36:EQL40 EGO36:EGP40 DWS36:DWT40 DMW36:DMX40 DDA36:DDB40 CTE36:CTF40 CJI36:CJJ40 BZM36:BZN40 BPQ36:BPR40 BFU36:BFV40 AVY36:AVZ40 AMC36:AMD40 ACG36:ACH40 SK36:SL40 IO36:IP40 I50:I52 G49:G51 VHQ51:VHR61 WBI51:WBJ61 WVA51:WVB61 WLE51:WLF61 IO51:IP61 SK51:SL61 ACG51:ACH61 AMC51:AMD61 AVY51:AVZ61 BFU51:BFV61 BPQ51:BPR61 BZM51:BZN61 CJI51:CJJ61 CTE51:CTF61 DDA51:DDB61 DMW51:DMX61 DWS51:DWT61 EGO51:EGP61 EQK51:EQL61 FAG51:FAH61 FKC51:FKD61 FTY51:FTZ61 GDU51:GDV61 GNQ51:GNR61 GXM51:GXN61 HHI51:HHJ61 HRE51:HRF61 IBA51:IBB61 IKW51:IKX61 IUS51:IUT61 JEO51:JEP61 JOK51:JOL61 JYG51:JYH61 KIC51:KID61 KRY51:KRZ61 LBU51:LBV61 LLQ51:LLR61 LVM51:LVN61 MFI51:MFJ61 MPE51:MPF61 MZA51:MZB61 NIW51:NIX61 NSS51:NST61 OCO51:OCP61 OMK51:OML61 OWG51:OWH61 PGC51:PGD61 PPY51:PPZ61 PZU51:PZV61 QJQ51:QJR61 QTM51:QTN61 RDI51:RDJ61 RNE51:RNF61 RXA51:RXB61 SGW51:SGX61 SQS51:SQT61 TAO51:TAP61 TKK51:TKL61 TUG51:TUH61 UEC51:UED61 UNY51:UNZ61 UXU51:UXV61 VRM51:VRN61 H54:H61 I36:I39 I41 G47 H36:H52 J36:J70 F36:F70 G38:G39">
      <formula1>0</formula1>
    </dataValidation>
    <dataValidation type="whole" operator="greaterThanOrEqual" allowBlank="1" showInputMessage="1" showErrorMessage="1" sqref="F87:J87">
      <formula1>0</formula1>
    </dataValidation>
    <dataValidation operator="greaterThanOrEqual" allowBlank="1" showInputMessage="1" showErrorMessage="1" error="Preencher apenas com valores inteiros positivos. " sqref="I53:I61 G52:G53 I76:I78"/>
    <dataValidation operator="greaterThanOrEqual" allowBlank="1" showInputMessage="1" showErrorMessage="1" error="Preencher apenas com valores inteiros positivos." sqref="I62:I70"/>
  </dataValidations>
  <printOptions horizontalCentered="1"/>
  <pageMargins left="0.15748031496062992" right="0.23622047244094491" top="0.39370078740157483" bottom="0.31496062992125984" header="0.35433070866141736" footer="0.15748031496062992"/>
  <pageSetup paperSize="9" scale="38" orientation="portrait" r:id="rId1"/>
  <headerFooter alignWithMargins="0">
    <oddFooter>&amp;RDPLO - Divisão de Planejamento Orçamentário</oddFooter>
  </headerFooter>
  <ignoredErrors>
    <ignoredError sqref="B14 D12:D15 D29:D30 D84 B84 D24:D28 D22:D23 D36:D38 D59:D63 D67:D68 D47:D57 D39:D46" numberStoredAsText="1"/>
    <ignoredError sqref="J12:J16 J84 J78 J39:J42 J36:J38 K87 J22:J30 J44:J46 J67:J68 J59:J63 J58 J64:J66 J69:J70 J76:J77 J47:J5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3A REGIÃO GND</vt:lpstr>
      <vt:lpstr>'3A REGIÃO GND'!Area_de_impressao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Viana</dc:creator>
  <cp:lastModifiedBy>HELENA AKIKO DOY</cp:lastModifiedBy>
  <cp:lastPrinted>2025-07-31T14:20:29Z</cp:lastPrinted>
  <dcterms:created xsi:type="dcterms:W3CDTF">2014-08-13T20:03:29Z</dcterms:created>
  <dcterms:modified xsi:type="dcterms:W3CDTF">2026-01-29T16:52:56Z</dcterms:modified>
</cp:coreProperties>
</file>