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2 Dezembro RP\Publicacao internet TRF\Anexo I\090017\"/>
    </mc:Choice>
  </mc:AlternateContent>
  <bookViews>
    <workbookView xWindow="0" yWindow="0" windowWidth="28800" windowHeight="13590"/>
  </bookViews>
  <sheets>
    <sheet name="Anexo I - RP" sheetId="1" r:id="rId1"/>
  </sheets>
  <externalReferences>
    <externalReference r:id="rId2"/>
  </externalReferences>
  <definedNames>
    <definedName name="_xlnm.Print_Area" localSheetId="0">'Anexo I - RP'!$A$1:$C$66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8" i="1" s="1"/>
  <c r="C53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6" i="1"/>
  <c r="C15" i="1"/>
  <c r="C14" i="1"/>
  <c r="C13" i="1"/>
  <c r="C17" i="1" s="1"/>
</calcChain>
</file>

<file path=xl/sharedStrings.xml><?xml version="1.0" encoding="utf-8"?>
<sst xmlns="http://schemas.openxmlformats.org/spreadsheetml/2006/main" count="107" uniqueCount="85">
  <si>
    <t>ANEXO I - RESTOS A PAGAR</t>
  </si>
  <si>
    <t>Sigla</t>
  </si>
  <si>
    <t>SJSP</t>
  </si>
  <si>
    <t>Nome do Órgão</t>
  </si>
  <si>
    <t>SEÇÃO JUDICIÁRIA DE SÃO PAULO</t>
  </si>
  <si>
    <t>Autoridade Máxima</t>
  </si>
  <si>
    <t>MARISA FERREIRA DOS SANTOS</t>
  </si>
  <si>
    <t>Responsável pela Informação</t>
  </si>
  <si>
    <t>SECRETARIA DE PLANEJAMENTO, ORÇAMENTO E FINANÇAS</t>
  </si>
  <si>
    <t>Mês de Referência</t>
  </si>
  <si>
    <t>RESTOS A PAGAR 2025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</si>
  <si>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</si>
  <si>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</si>
  <si>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</si>
  <si>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</si>
  <si>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</si>
  <si>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</si>
  <si>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</si>
  <si>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</si>
  <si>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</si>
  <si>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</si>
  <si>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</si>
  <si>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</si>
  <si>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</si>
  <si>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</si>
  <si>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</si>
  <si>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 xml:space="preserve">Valores em R$ 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</si>
  <si>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</si>
  <si>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</si>
  <si>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</si>
  <si>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</si>
  <si>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</si>
  <si>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</si>
  <si>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</si>
  <si>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</si>
  <si>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</si>
  <si>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</si>
  <si>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</si>
  <si>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</si>
  <si>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</si>
  <si>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</si>
  <si>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</si>
  <si>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</si>
  <si>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</si>
  <si>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</si>
  <si>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</si>
  <si>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</si>
  <si>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</si>
  <si>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</si>
  <si>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</si>
  <si>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</si>
  <si>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</si>
  <si>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</si>
  <si>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</si>
  <si>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</si>
  <si>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</si>
  <si>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</si>
  <si>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</si>
  <si>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</si>
  <si>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</si>
  <si>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</si>
  <si>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</si>
  <si>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</si>
  <si>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</si>
  <si>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</si>
  <si>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</si>
  <si>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</si>
  <si>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</si>
  <si>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</si>
  <si>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</si>
  <si>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</si>
  <si>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</si>
  <si>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</si>
  <si>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</si>
  <si>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</si>
  <si>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</si>
  <si>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</si>
  <si>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</si>
  <si>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</si>
  <si>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</si>
  <si>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</si>
  <si>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</si>
  <si>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</si>
  <si>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</si>
  <si>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1) As despesas constantes nesta planilha referem-se a valores inscritos em Restos a Pagar não processados, conforme Resolução CNJ 102/2009, art. 2º, Inc. VI, §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</si>
</sst>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4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0" xfId="0" applyFont="1"/>
    <xf numFmtId="4" fontId="0" fillId="0" borderId="0" xfId="0" applyNumberFormat="1"/>
    <xf numFmtId="40" fontId="4" fillId="0" borderId="0" xfId="0" applyNumberFormat="1" applyFon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2" borderId="1" xfId="0" applyNumberFormat="1" applyFill="1" applyBorder="1"/>
    <xf numFmtId="0" fontId="0" fillId="0" borderId="2" xfId="0" applyFont="1" applyFill="1" applyBorder="1" applyAlignment="1">
      <alignment horizontal="left" vertical="center" shrinkToFi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SJSP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 (2)"/>
      <sheetName val="TesGer-Resto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D1">
            <v>4943168.95</v>
          </cell>
        </row>
        <row r="3">
          <cell r="D3">
            <v>15000</v>
          </cell>
        </row>
        <row r="6">
          <cell r="D6">
            <v>31564.26</v>
          </cell>
        </row>
        <row r="8">
          <cell r="D8">
            <v>15089844.439999999</v>
          </cell>
        </row>
        <row r="10">
          <cell r="D10">
            <v>261222.87</v>
          </cell>
        </row>
        <row r="11">
          <cell r="D11">
            <v>1119052.02</v>
          </cell>
        </row>
        <row r="12">
          <cell r="D12">
            <v>1462737.68</v>
          </cell>
        </row>
        <row r="13">
          <cell r="D13">
            <v>545158.34</v>
          </cell>
        </row>
        <row r="14">
          <cell r="D14">
            <v>1083285.72</v>
          </cell>
        </row>
        <row r="15">
          <cell r="D15">
            <v>304872.53000000003</v>
          </cell>
        </row>
        <row r="16">
          <cell r="D16">
            <v>256016.44</v>
          </cell>
        </row>
        <row r="17">
          <cell r="D17">
            <v>3589724.61</v>
          </cell>
        </row>
        <row r="18">
          <cell r="D18">
            <v>1840035.16</v>
          </cell>
        </row>
        <row r="19">
          <cell r="D19">
            <v>3278188.44</v>
          </cell>
        </row>
        <row r="20">
          <cell r="D20">
            <v>3414</v>
          </cell>
        </row>
        <row r="21">
          <cell r="D21">
            <v>4229869.42</v>
          </cell>
        </row>
        <row r="23">
          <cell r="D23">
            <v>461190</v>
          </cell>
        </row>
        <row r="24">
          <cell r="D24">
            <v>4433.6000000000004</v>
          </cell>
        </row>
        <row r="26">
          <cell r="D26">
            <v>58166.53</v>
          </cell>
        </row>
        <row r="27">
          <cell r="D27">
            <v>90816.21</v>
          </cell>
        </row>
        <row r="28">
          <cell r="D28">
            <v>1896605.24</v>
          </cell>
        </row>
        <row r="30">
          <cell r="D30">
            <v>7255259.2999999998</v>
          </cell>
        </row>
        <row r="31">
          <cell r="D31">
            <v>5234888.5199999996</v>
          </cell>
        </row>
        <row r="32">
          <cell r="D32">
            <v>270000</v>
          </cell>
        </row>
        <row r="35">
          <cell r="D35">
            <v>9680866.25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A3" sqref="A3"/>
    </sheetView>
  </sheetViews>
  <sheetFormatPr defaultRowHeight="12.75" x14ac:dyDescent="0.2"/>
  <cols>
    <col min="1" max="1" width="25.7109375" customWidth="1"/>
    <col min="2" max="2" width="70.7109375" customWidth="1"/>
    <col min="3" max="3" width="20.7109375" style="9" customWidth="1"/>
    <col min="4" max="4" width="13.42578125" style="2" bestFit="1" customWidth="1"/>
    <col min="5" max="5" width="20" style="2" customWidth="1"/>
    <col min="6" max="10" width="9.140625" style="2"/>
  </cols>
  <sheetData>
    <row r="1" spans="1:5" x14ac:dyDescent="0.2">
      <c r="A1" s="1" t="s">
        <v>0</v>
      </c>
      <c r="B1" s="1"/>
      <c r="C1" s="1"/>
    </row>
    <row r="3" spans="1:5" x14ac:dyDescent="0.2">
      <c r="A3" s="3" t="s">
        <v>1</v>
      </c>
      <c r="B3" s="4" t="s">
        <v>2</v>
      </c>
      <c r="C3" s="4"/>
    </row>
    <row r="4" spans="1:5" x14ac:dyDescent="0.2">
      <c r="A4" s="3" t="s">
        <v>3</v>
      </c>
      <c r="B4" s="4" t="s">
        <v>4</v>
      </c>
      <c r="C4" s="4"/>
    </row>
    <row r="5" spans="1:5" x14ac:dyDescent="0.2">
      <c r="A5" s="3" t="s">
        <v>5</v>
      </c>
      <c r="B5" s="4" t="s">
        <v>6</v>
      </c>
      <c r="C5" s="4"/>
    </row>
    <row r="6" spans="1:5" x14ac:dyDescent="0.2">
      <c r="A6" s="3" t="s">
        <v>7</v>
      </c>
      <c r="B6" s="4" t="s">
        <v>8</v>
      </c>
      <c r="C6" s="4"/>
    </row>
    <row r="7" spans="1:5" x14ac:dyDescent="0.2">
      <c r="A7" s="3" t="s">
        <v>9</v>
      </c>
      <c r="B7" s="5" t="s">
        <v>10</v>
      </c>
      <c r="C7" s="6"/>
    </row>
    <row r="8" spans="1:5" x14ac:dyDescent="0.2">
      <c r="A8" s="3" t="s">
        <v>11</v>
      </c>
      <c r="B8" s="7">
        <v>46042</v>
      </c>
      <c r="C8" s="4"/>
    </row>
    <row r="10" spans="1:5" ht="15" x14ac:dyDescent="0.25">
      <c r="A10" s="8" t="s">
        <v>12</v>
      </c>
      <c r="E10" s="10"/>
    </row>
    <row r="12" spans="1:5" x14ac:dyDescent="0.2">
      <c r="A12" s="11" t="s">
        <v>13</v>
      </c>
      <c r="B12" s="11" t="s">
        <v>14</v>
      </c>
      <c r="C12" s="12" t="s">
        <v>15</v>
      </c>
    </row>
    <row r="13" spans="1:5" x14ac:dyDescent="0.2">
      <c r="A13" s="3" t="s">
        <v>16</v>
      </c>
      <c r="B13" s="13" t="s">
        <v>17</v>
      </c>
      <c r="C13" s="14">
        <f>'[1]TesGer-Restos (2)'!D1</f>
        <v>4943168.95</v>
      </c>
    </row>
    <row r="14" spans="1:5" x14ac:dyDescent="0.2">
      <c r="A14" s="3" t="s">
        <v>18</v>
      </c>
      <c r="B14" s="13" t="s">
        <v>19</v>
      </c>
      <c r="C14" s="14">
        <f>'[1]TesGer-Restos (2)'!D2</f>
        <v>0</v>
      </c>
    </row>
    <row r="15" spans="1:5" x14ac:dyDescent="0.2">
      <c r="A15" s="3" t="s">
        <v>20</v>
      </c>
      <c r="B15" s="13" t="s">
        <v>21</v>
      </c>
      <c r="C15" s="14">
        <f>'[1]TesGer-Restos (2)'!D3</f>
        <v>15000</v>
      </c>
    </row>
    <row r="16" spans="1:5" ht="51" x14ac:dyDescent="0.2">
      <c r="A16" s="15" t="s">
        <v>22</v>
      </c>
      <c r="B16" s="13" t="s">
        <v>23</v>
      </c>
      <c r="C16" s="14">
        <f>'[1]TesGer-Restos (2)'!D4</f>
        <v>0</v>
      </c>
    </row>
    <row r="17" spans="1:3" x14ac:dyDescent="0.2">
      <c r="A17" s="16" t="s">
        <v>24</v>
      </c>
      <c r="B17" s="16"/>
      <c r="C17" s="14">
        <f>SUM(C13:C16)</f>
        <v>4958168.95</v>
      </c>
    </row>
    <row r="19" spans="1:3" x14ac:dyDescent="0.2">
      <c r="A19" s="8" t="s">
        <v>25</v>
      </c>
    </row>
    <row r="21" spans="1:3" x14ac:dyDescent="0.2">
      <c r="A21" s="11" t="s">
        <v>13</v>
      </c>
      <c r="B21" s="11" t="s">
        <v>14</v>
      </c>
      <c r="C21" s="12" t="s">
        <v>26</v>
      </c>
    </row>
    <row r="22" spans="1:3" x14ac:dyDescent="0.2">
      <c r="A22" s="3" t="s">
        <v>16</v>
      </c>
      <c r="B22" s="3" t="s">
        <v>27</v>
      </c>
      <c r="C22" s="17">
        <f>'[1]TesGer-Restos (2)'!D5</f>
        <v>0</v>
      </c>
    </row>
    <row r="23" spans="1:3" x14ac:dyDescent="0.2">
      <c r="A23" s="3" t="s">
        <v>18</v>
      </c>
      <c r="B23" s="3" t="s">
        <v>28</v>
      </c>
      <c r="C23" s="17">
        <f>'[1]TesGer-Restos (2)'!D6</f>
        <v>31564.26</v>
      </c>
    </row>
    <row r="24" spans="1:3" x14ac:dyDescent="0.2">
      <c r="A24" s="3" t="s">
        <v>20</v>
      </c>
      <c r="B24" s="3" t="s">
        <v>29</v>
      </c>
      <c r="C24" s="17">
        <f>'[1]TesGer-Restos (2)'!D7</f>
        <v>0</v>
      </c>
    </row>
    <row r="25" spans="1:3" x14ac:dyDescent="0.2">
      <c r="A25" s="3" t="s">
        <v>22</v>
      </c>
      <c r="B25" s="3" t="s">
        <v>30</v>
      </c>
      <c r="C25" s="17">
        <f>'[1]TesGer-Restos (2)'!D8</f>
        <v>15089844.439999999</v>
      </c>
    </row>
    <row r="26" spans="1:3" x14ac:dyDescent="0.2">
      <c r="A26" s="3" t="s">
        <v>31</v>
      </c>
      <c r="B26" s="3" t="s">
        <v>32</v>
      </c>
      <c r="C26" s="17">
        <f>'[1]TesGer-Restos (2)'!D9</f>
        <v>0</v>
      </c>
    </row>
    <row r="27" spans="1:3" x14ac:dyDescent="0.2">
      <c r="A27" s="3" t="s">
        <v>33</v>
      </c>
      <c r="B27" s="3" t="s">
        <v>34</v>
      </c>
      <c r="C27" s="17">
        <f>'[1]TesGer-Restos (2)'!D10</f>
        <v>261222.87</v>
      </c>
    </row>
    <row r="28" spans="1:3" x14ac:dyDescent="0.2">
      <c r="A28" s="3" t="s">
        <v>35</v>
      </c>
      <c r="B28" s="3" t="s">
        <v>36</v>
      </c>
      <c r="C28" s="17">
        <f>'[1]TesGer-Restos (2)'!D11</f>
        <v>1119052.02</v>
      </c>
    </row>
    <row r="29" spans="1:3" x14ac:dyDescent="0.2">
      <c r="A29" s="3" t="s">
        <v>37</v>
      </c>
      <c r="B29" s="3" t="s">
        <v>38</v>
      </c>
      <c r="C29" s="17">
        <f>'[1]TesGer-Restos (2)'!D12</f>
        <v>1462737.68</v>
      </c>
    </row>
    <row r="30" spans="1:3" x14ac:dyDescent="0.2">
      <c r="A30" s="3" t="s">
        <v>39</v>
      </c>
      <c r="B30" s="3" t="s">
        <v>40</v>
      </c>
      <c r="C30" s="17">
        <f>'[1]TesGer-Restos (2)'!D13</f>
        <v>545158.34</v>
      </c>
    </row>
    <row r="31" spans="1:3" x14ac:dyDescent="0.2">
      <c r="A31" s="3" t="s">
        <v>41</v>
      </c>
      <c r="B31" s="3" t="s">
        <v>42</v>
      </c>
      <c r="C31" s="17">
        <f>'[1]TesGer-Restos (2)'!D14</f>
        <v>1083285.72</v>
      </c>
    </row>
    <row r="32" spans="1:3" x14ac:dyDescent="0.2">
      <c r="A32" s="3" t="s">
        <v>43</v>
      </c>
      <c r="B32" s="3" t="s">
        <v>44</v>
      </c>
      <c r="C32" s="17">
        <f>'[1]TesGer-Restos (2)'!D15</f>
        <v>304872.53000000003</v>
      </c>
    </row>
    <row r="33" spans="1:3" x14ac:dyDescent="0.2">
      <c r="A33" s="3" t="s">
        <v>45</v>
      </c>
      <c r="B33" s="3" t="s">
        <v>46</v>
      </c>
      <c r="C33" s="17">
        <f>'[1]TesGer-Restos (2)'!D16</f>
        <v>256016.44</v>
      </c>
    </row>
    <row r="34" spans="1:3" ht="63.75" x14ac:dyDescent="0.2">
      <c r="A34" s="15" t="s">
        <v>47</v>
      </c>
      <c r="B34" s="18" t="s">
        <v>48</v>
      </c>
      <c r="C34" s="17">
        <f>'[1]TesGer-Restos (2)'!D17</f>
        <v>3589724.61</v>
      </c>
    </row>
    <row r="35" spans="1:3" x14ac:dyDescent="0.2">
      <c r="A35" s="3" t="s">
        <v>49</v>
      </c>
      <c r="B35" s="3" t="s">
        <v>50</v>
      </c>
      <c r="C35" s="17">
        <f>'[1]TesGer-Restos (2)'!D18</f>
        <v>1840035.16</v>
      </c>
    </row>
    <row r="36" spans="1:3" x14ac:dyDescent="0.2">
      <c r="A36" s="3" t="s">
        <v>51</v>
      </c>
      <c r="B36" s="3" t="s">
        <v>52</v>
      </c>
      <c r="C36" s="17">
        <f>'[1]TesGer-Restos (2)'!D19</f>
        <v>3278188.44</v>
      </c>
    </row>
    <row r="37" spans="1:3" x14ac:dyDescent="0.2">
      <c r="A37" s="3" t="s">
        <v>53</v>
      </c>
      <c r="B37" s="3" t="s">
        <v>54</v>
      </c>
      <c r="C37" s="17">
        <f>'[1]TesGer-Restos (2)'!D20</f>
        <v>3414</v>
      </c>
    </row>
    <row r="38" spans="1:3" ht="25.5" x14ac:dyDescent="0.2">
      <c r="A38" s="19" t="s">
        <v>55</v>
      </c>
      <c r="B38" s="19" t="s">
        <v>56</v>
      </c>
      <c r="C38" s="17">
        <f>'[1]TesGer-Restos (2)'!D21</f>
        <v>4229869.42</v>
      </c>
    </row>
    <row r="39" spans="1:3" x14ac:dyDescent="0.2">
      <c r="A39" s="3" t="s">
        <v>57</v>
      </c>
      <c r="B39" s="3" t="s">
        <v>58</v>
      </c>
      <c r="C39" s="17">
        <f>'[1]TesGer-Restos (2)'!D22</f>
        <v>0</v>
      </c>
    </row>
    <row r="40" spans="1:3" x14ac:dyDescent="0.2">
      <c r="A40" s="3" t="s">
        <v>59</v>
      </c>
      <c r="B40" s="3" t="s">
        <v>60</v>
      </c>
      <c r="C40" s="17">
        <f>'[1]TesGer-Restos (2)'!D23</f>
        <v>461190</v>
      </c>
    </row>
    <row r="41" spans="1:3" x14ac:dyDescent="0.2">
      <c r="A41" s="3" t="s">
        <v>61</v>
      </c>
      <c r="B41" s="3" t="s">
        <v>62</v>
      </c>
      <c r="C41" s="17">
        <f>'[1]TesGer-Restos (2)'!D24</f>
        <v>4433.6000000000004</v>
      </c>
    </row>
    <row r="42" spans="1:3" x14ac:dyDescent="0.2">
      <c r="A42" s="3" t="s">
        <v>63</v>
      </c>
      <c r="B42" s="3" t="s">
        <v>64</v>
      </c>
      <c r="C42" s="17">
        <f>'[1]TesGer-Restos (2)'!D25</f>
        <v>0</v>
      </c>
    </row>
    <row r="43" spans="1:3" x14ac:dyDescent="0.2">
      <c r="A43" s="3" t="s">
        <v>65</v>
      </c>
      <c r="B43" s="3" t="s">
        <v>66</v>
      </c>
      <c r="C43" s="17">
        <f>'[1]TesGer-Restos (2)'!D26</f>
        <v>58166.53</v>
      </c>
    </row>
    <row r="44" spans="1:3" x14ac:dyDescent="0.2">
      <c r="A44" s="3" t="s">
        <v>67</v>
      </c>
      <c r="B44" s="3" t="s">
        <v>68</v>
      </c>
      <c r="C44" s="17">
        <f>'[1]TesGer-Restos (2)'!D27</f>
        <v>90816.21</v>
      </c>
    </row>
    <row r="45" spans="1:3" x14ac:dyDescent="0.2">
      <c r="A45" s="3" t="s">
        <v>69</v>
      </c>
      <c r="B45" s="3" t="s">
        <v>70</v>
      </c>
      <c r="C45" s="17">
        <f>'[1]TesGer-Restos (2)'!D28</f>
        <v>1896605.24</v>
      </c>
    </row>
    <row r="46" spans="1:3" x14ac:dyDescent="0.2">
      <c r="A46" s="3" t="s">
        <v>71</v>
      </c>
      <c r="B46" s="3" t="s">
        <v>72</v>
      </c>
      <c r="C46" s="17">
        <f>'[1]TesGer-Restos (2)'!D29</f>
        <v>0</v>
      </c>
    </row>
    <row r="47" spans="1:3" x14ac:dyDescent="0.2">
      <c r="A47" s="3" t="s">
        <v>73</v>
      </c>
      <c r="B47" s="3" t="s">
        <v>74</v>
      </c>
      <c r="C47" s="17">
        <f>'[1]TesGer-Restos (2)'!D30</f>
        <v>7255259.2999999998</v>
      </c>
    </row>
    <row r="48" spans="1:3" x14ac:dyDescent="0.2">
      <c r="A48" s="16" t="s">
        <v>24</v>
      </c>
      <c r="B48" s="16"/>
      <c r="C48" s="14">
        <f>SUM(C22:C47)</f>
        <v>42861456.810000002</v>
      </c>
    </row>
    <row r="50" spans="1:3" x14ac:dyDescent="0.2">
      <c r="A50" s="8" t="s">
        <v>75</v>
      </c>
    </row>
    <row r="52" spans="1:3" x14ac:dyDescent="0.2">
      <c r="A52" s="11" t="s">
        <v>13</v>
      </c>
      <c r="B52" s="11" t="s">
        <v>14</v>
      </c>
      <c r="C52" s="12" t="s">
        <v>15</v>
      </c>
    </row>
    <row r="53" spans="1:3" x14ac:dyDescent="0.2">
      <c r="A53" s="3" t="s">
        <v>16</v>
      </c>
      <c r="B53" s="3" t="s">
        <v>76</v>
      </c>
      <c r="C53" s="20">
        <f>'[1]TesGer-Restos (2)'!D31</f>
        <v>5234888.5199999996</v>
      </c>
    </row>
    <row r="54" spans="1:3" x14ac:dyDescent="0.2">
      <c r="A54" s="3" t="s">
        <v>18</v>
      </c>
      <c r="B54" s="3" t="s">
        <v>77</v>
      </c>
      <c r="C54" s="20">
        <f>'[1]TesGer-Restos (2)'!D32</f>
        <v>270000</v>
      </c>
    </row>
    <row r="55" spans="1:3" x14ac:dyDescent="0.2">
      <c r="A55" s="3" t="s">
        <v>20</v>
      </c>
      <c r="B55" s="3" t="s">
        <v>78</v>
      </c>
      <c r="C55" s="20">
        <f>'[1]TesGer-Restos (2)'!D33</f>
        <v>0</v>
      </c>
    </row>
    <row r="56" spans="1:3" x14ac:dyDescent="0.2">
      <c r="A56" s="3" t="s">
        <v>22</v>
      </c>
      <c r="B56" s="3" t="s">
        <v>79</v>
      </c>
      <c r="C56" s="20">
        <f>'[1]TesGer-Restos (2)'!D34</f>
        <v>0</v>
      </c>
    </row>
    <row r="57" spans="1:3" x14ac:dyDescent="0.2">
      <c r="A57" s="3" t="s">
        <v>31</v>
      </c>
      <c r="B57" s="3" t="s">
        <v>80</v>
      </c>
      <c r="C57" s="20">
        <f>'[1]TesGer-Restos (2)'!D35</f>
        <v>9680866.25</v>
      </c>
    </row>
    <row r="58" spans="1:3" x14ac:dyDescent="0.2">
      <c r="A58" s="16" t="s">
        <v>24</v>
      </c>
      <c r="B58" s="16"/>
      <c r="C58" s="14">
        <f>SUM(C53:C57)</f>
        <v>15185754.77</v>
      </c>
    </row>
    <row r="60" spans="1:3" x14ac:dyDescent="0.2">
      <c r="A60" s="8" t="s">
        <v>81</v>
      </c>
    </row>
    <row r="62" spans="1:3" x14ac:dyDescent="0.2">
      <c r="A62" s="11" t="s">
        <v>13</v>
      </c>
      <c r="B62" s="11" t="s">
        <v>14</v>
      </c>
      <c r="C62" s="12" t="s">
        <v>15</v>
      </c>
    </row>
    <row r="63" spans="1:3" x14ac:dyDescent="0.2">
      <c r="A63" s="3" t="s">
        <v>16</v>
      </c>
      <c r="B63" s="3" t="s">
        <v>82</v>
      </c>
      <c r="C63" s="17">
        <v>0</v>
      </c>
    </row>
    <row r="64" spans="1:3" x14ac:dyDescent="0.2">
      <c r="A64" s="3" t="s">
        <v>18</v>
      </c>
      <c r="B64" s="3" t="s">
        <v>83</v>
      </c>
      <c r="C64" s="17">
        <v>0</v>
      </c>
    </row>
    <row r="65" spans="1:3" x14ac:dyDescent="0.2">
      <c r="A65" s="16" t="s">
        <v>24</v>
      </c>
      <c r="B65" s="16"/>
      <c r="C65" s="14">
        <v>0</v>
      </c>
    </row>
    <row r="66" spans="1:3" ht="18.75" customHeight="1" x14ac:dyDescent="0.2">
      <c r="A66" s="21" t="s">
        <v>84</v>
      </c>
      <c r="B66" s="21"/>
      <c r="C66" s="21"/>
    </row>
    <row r="68" spans="1:3" x14ac:dyDescent="0.2">
      <c r="B68" s="22"/>
    </row>
    <row r="69" spans="1:3" x14ac:dyDescent="0.2">
      <c r="B69" s="22"/>
    </row>
  </sheetData>
  <mergeCells count="12">
    <mergeCell ref="B8:C8"/>
    <mergeCell ref="A17:B17"/>
    <mergeCell ref="A48:B48"/>
    <mergeCell ref="A58:B58"/>
    <mergeCell ref="A65:B65"/>
    <mergeCell ref="A66:C66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RP</vt:lpstr>
      <vt:lpstr>'Anexo I - RP'!Area_de_impressao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2026-01-28T19:18:45Z</dcterms:created>
  <dcterms:modified xsi:type="dcterms:W3CDTF">2026-01-28T19:19:16Z</dcterms:modified>
</cp:coreProperties>
</file>