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Anexo I - Mai" sheetId="1" r:id="rId1"/>
  </sheets>
  <externalReferences>
    <externalReference r:id="rId2"/>
  </externalReferences>
  <definedNames>
    <definedName name="_xlnm.Print_Area" localSheetId="0">'Anexo I - Mai'!$A$1:$C$85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  <c r="C74" i="1"/>
  <c r="C58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<sst xmlns="http://schemas.openxmlformats.org/spreadsheetml/2006/main" count="134" uniqueCount="96">
  <si>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</si>
  <si>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</si>
  <si>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</si>
  <si>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</si>
  <si>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</si>
  <si>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</si>
  <si>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</si>
  <si>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</si>
  <si>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</si>
  <si>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</si>
  <si>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05/2018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</si>
  <si>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</si>
  <si>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</si>
  <si>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</si>
  <si>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</si>
  <si>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</si>
  <si>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</si>
  <si>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</si>
  <si>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</si>
  <si>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</si>
  <si>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</si>
  <si>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</si>
  <si>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</si>
  <si>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</si>
  <si>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</si>
  <si>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</si>
  <si>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</si>
  <si>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</si>
  <si>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</si>
  <si>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</si>
  <si>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</si>
  <si>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</si>
  <si>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</si>
  <si>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</si>
  <si>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</si>
  <si>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</si>
  <si>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</si>
  <si>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</si>
  <si>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</si>
  <si>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</si>
  <si>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</si>
  <si>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</si>
  <si>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</si>
  <si>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</si>
  <si>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</si>
  <si>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</si>
  <si>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</si>
  <si>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</si>
  <si>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</si>
  <si>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</si>
  <si>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</si>
  <si>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</si>
  <si>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</si>
  <si>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</si>
  <si>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</si>
  <si>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</si>
  <si>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</si>
  <si>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</si>
  <si>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</si>
  <si>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</si>
  <si>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</si>
  <si>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softwares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</si>
  <si>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</si>
  <si>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</si>
  <si>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</si>
  <si>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</si>
  <si>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</si>
  <si>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</si>
  <si>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</si>
  <si>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</si>
  <si>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</si>
  <si>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</si>
  <si>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</si>
  <si>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</si>
  <si>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</si>
  <si>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</si>
  <si>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</si>
  <si>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</si>
  <si>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</si>
  <si>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</si>
  <si>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</si>
  <si>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</si>
  <si>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</si>
  <si>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</si>
  <si>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</si>
  <si>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</si>
  <si>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</si>
  <si>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</si>
  <si>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</si>
  <si>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</si>
  <si>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</si>
  <si>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</si>
  <si>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</si>
  <si>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</si>
  <si>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</si>
  <si>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novembro ocorreram alterações na classificação da despesas no Inciso II, alíneas "k", "l" e "m".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</si>
</sst>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Ok_Transparencia%202018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I2">
            <v>29675313.879999999</v>
          </cell>
        </row>
        <row r="3">
          <cell r="I3">
            <v>8824107.3200000003</v>
          </cell>
        </row>
        <row r="4">
          <cell r="I4">
            <v>5330452.33</v>
          </cell>
        </row>
        <row r="6">
          <cell r="I6">
            <v>143210.92000000001</v>
          </cell>
        </row>
        <row r="7">
          <cell r="I7">
            <v>1600683.02</v>
          </cell>
        </row>
        <row r="8">
          <cell r="I8">
            <v>161469</v>
          </cell>
        </row>
        <row r="9">
          <cell r="I9">
            <v>993961.18</v>
          </cell>
        </row>
        <row r="10">
          <cell r="I10">
            <v>145814.85</v>
          </cell>
        </row>
        <row r="11">
          <cell r="I11">
            <v>81524.789999999994</v>
          </cell>
        </row>
        <row r="12">
          <cell r="I12">
            <v>218652.47</v>
          </cell>
        </row>
        <row r="13">
          <cell r="I13">
            <v>337659.29</v>
          </cell>
        </row>
        <row r="14">
          <cell r="I14">
            <v>99225.56</v>
          </cell>
        </row>
        <row r="15">
          <cell r="I15">
            <v>295223.98</v>
          </cell>
        </row>
        <row r="16">
          <cell r="I16">
            <v>14564.28</v>
          </cell>
        </row>
        <row r="17">
          <cell r="I17">
            <v>137247.20000000001</v>
          </cell>
        </row>
        <row r="18">
          <cell r="I18">
            <v>169476.15</v>
          </cell>
        </row>
        <row r="19">
          <cell r="I19">
            <v>435391.48</v>
          </cell>
        </row>
        <row r="20">
          <cell r="I20">
            <v>205240.94</v>
          </cell>
        </row>
        <row r="21">
          <cell r="I21">
            <v>1519.84</v>
          </cell>
        </row>
        <row r="22">
          <cell r="I22">
            <v>745537.69</v>
          </cell>
        </row>
        <row r="23">
          <cell r="I23">
            <v>36456.800000000003</v>
          </cell>
        </row>
        <row r="24">
          <cell r="I24">
            <v>1202.23</v>
          </cell>
        </row>
        <row r="25">
          <cell r="I25">
            <v>0</v>
          </cell>
        </row>
        <row r="26">
          <cell r="I26">
            <v>358.8</v>
          </cell>
        </row>
        <row r="27">
          <cell r="I27">
            <v>18456.48</v>
          </cell>
        </row>
        <row r="28">
          <cell r="I28">
            <v>21562.799999999999</v>
          </cell>
        </row>
        <row r="29">
          <cell r="I29">
            <v>9641.89</v>
          </cell>
        </row>
        <row r="30">
          <cell r="I30">
            <v>0</v>
          </cell>
        </row>
        <row r="31">
          <cell r="I31">
            <v>1033117.65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</sheetData>
      <sheetData sheetId="15">
        <row r="2">
          <cell r="I2">
            <v>0</v>
          </cell>
        </row>
        <row r="3">
          <cell r="I3">
            <v>0</v>
          </cell>
        </row>
        <row r="4">
          <cell r="I4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20528.490000000002</v>
          </cell>
        </row>
        <row r="11">
          <cell r="I11">
            <v>17692.990000000002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</sheetData>
      <sheetData sheetId="16">
        <row r="2">
          <cell r="I2">
            <v>43820919.229999997</v>
          </cell>
        </row>
        <row r="3">
          <cell r="I3">
            <v>6961408.3099999996</v>
          </cell>
        </row>
        <row r="4">
          <cell r="I4">
            <v>0</v>
          </cell>
        </row>
        <row r="5">
          <cell r="I5">
            <v>0</v>
          </cell>
        </row>
      </sheetData>
      <sheetData sheetId="17">
        <row r="2">
          <cell r="I2">
            <v>0</v>
          </cell>
        </row>
        <row r="3">
          <cell r="I3">
            <v>32800</v>
          </cell>
        </row>
        <row r="4">
          <cell r="I4">
            <v>0</v>
          </cell>
        </row>
        <row r="5">
          <cell r="I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0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43271</v>
      </c>
      <c r="C8" s="8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3" t="s">
        <v>16</v>
      </c>
      <c r="B13" s="13" t="s">
        <v>17</v>
      </c>
      <c r="C13" s="14">
        <f>'[1]Despesa - Access'!I2+'[1]Despesa - Access Emag'!I2</f>
        <v>29675313.879999999</v>
      </c>
    </row>
    <row r="14" spans="1:3" x14ac:dyDescent="0.2">
      <c r="A14" s="3" t="s">
        <v>18</v>
      </c>
      <c r="B14" s="13" t="s">
        <v>19</v>
      </c>
      <c r="C14" s="14">
        <f>'[1]Despesa - Access'!I3+'[1]Despesa - Access Emag'!I3</f>
        <v>8824107.3200000003</v>
      </c>
    </row>
    <row r="15" spans="1:3" x14ac:dyDescent="0.2">
      <c r="A15" s="3" t="s">
        <v>20</v>
      </c>
      <c r="B15" s="13" t="s">
        <v>21</v>
      </c>
      <c r="C15" s="14">
        <f>'[1]Despesa - Access'!I4+'[1]Despesa - Access Emag'!I4</f>
        <v>5330452.33</v>
      </c>
    </row>
    <row r="16" spans="1:3" ht="51" x14ac:dyDescent="0.2">
      <c r="A16" s="15" t="s">
        <v>22</v>
      </c>
      <c r="B16" s="13" t="s">
        <v>23</v>
      </c>
      <c r="C16" s="14">
        <v>0</v>
      </c>
    </row>
    <row r="17" spans="1:3" x14ac:dyDescent="0.2">
      <c r="A17" s="16" t="s">
        <v>24</v>
      </c>
      <c r="B17" s="16"/>
      <c r="C17" s="14">
        <f>SUM(C13:C16)</f>
        <v>43829873.530000001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15</v>
      </c>
    </row>
    <row r="22" spans="1:3" x14ac:dyDescent="0.2">
      <c r="A22" s="3" t="s">
        <v>16</v>
      </c>
      <c r="B22" s="3" t="s">
        <v>26</v>
      </c>
      <c r="C22" s="14">
        <f>'[1]Despesa - Access'!I6+'[1]Despesa - Access Emag'!I6</f>
        <v>143210.92000000001</v>
      </c>
    </row>
    <row r="23" spans="1:3" x14ac:dyDescent="0.2">
      <c r="A23" s="3" t="s">
        <v>18</v>
      </c>
      <c r="B23" s="3" t="s">
        <v>27</v>
      </c>
      <c r="C23" s="14">
        <f>'[1]Despesa - Access'!I7+'[1]Despesa - Access Emag'!I7</f>
        <v>1600683.02</v>
      </c>
    </row>
    <row r="24" spans="1:3" x14ac:dyDescent="0.2">
      <c r="A24" s="3" t="s">
        <v>20</v>
      </c>
      <c r="B24" s="3" t="s">
        <v>28</v>
      </c>
      <c r="C24" s="14">
        <f>'[1]Despesa - Access'!I8+'[1]Despesa - Access Emag'!I8</f>
        <v>161469</v>
      </c>
    </row>
    <row r="25" spans="1:3" x14ac:dyDescent="0.2">
      <c r="A25" s="3" t="s">
        <v>22</v>
      </c>
      <c r="B25" s="3" t="s">
        <v>29</v>
      </c>
      <c r="C25" s="14">
        <f>'[1]Despesa - Access'!I9+'[1]Despesa - Access Emag'!I9</f>
        <v>993961.18</v>
      </c>
    </row>
    <row r="26" spans="1:3" x14ac:dyDescent="0.2">
      <c r="A26" s="3" t="s">
        <v>30</v>
      </c>
      <c r="B26" s="3" t="s">
        <v>31</v>
      </c>
      <c r="C26" s="14">
        <f>'[1]Despesa - Access'!I10+'[1]Despesa - Access Emag'!I10</f>
        <v>166343.34</v>
      </c>
    </row>
    <row r="27" spans="1:3" x14ac:dyDescent="0.2">
      <c r="A27" s="3" t="s">
        <v>32</v>
      </c>
      <c r="B27" s="3" t="s">
        <v>33</v>
      </c>
      <c r="C27" s="14">
        <f>'[1]Despesa - Access'!I11+'[1]Despesa - Access Emag'!I11</f>
        <v>99217.78</v>
      </c>
    </row>
    <row r="28" spans="1:3" x14ac:dyDescent="0.2">
      <c r="A28" s="3" t="s">
        <v>34</v>
      </c>
      <c r="B28" s="3" t="s">
        <v>35</v>
      </c>
      <c r="C28" s="14">
        <f>'[1]Despesa - Access'!I12+'[1]Despesa - Access Emag'!I12</f>
        <v>218652.47</v>
      </c>
    </row>
    <row r="29" spans="1:3" x14ac:dyDescent="0.2">
      <c r="A29" s="3" t="s">
        <v>36</v>
      </c>
      <c r="B29" s="3" t="s">
        <v>37</v>
      </c>
      <c r="C29" s="14">
        <f>'[1]Despesa - Access'!I13+'[1]Despesa - Access Emag'!I13</f>
        <v>337659.29</v>
      </c>
    </row>
    <row r="30" spans="1:3" x14ac:dyDescent="0.2">
      <c r="A30" s="3" t="s">
        <v>38</v>
      </c>
      <c r="B30" s="3" t="s">
        <v>39</v>
      </c>
      <c r="C30" s="14">
        <f>'[1]Despesa - Access'!I14+'[1]Despesa - Access Emag'!I14</f>
        <v>99225.56</v>
      </c>
    </row>
    <row r="31" spans="1:3" x14ac:dyDescent="0.2">
      <c r="A31" s="3" t="s">
        <v>40</v>
      </c>
      <c r="B31" s="3" t="s">
        <v>41</v>
      </c>
      <c r="C31" s="14">
        <f>'[1]Despesa - Access'!I15+'[1]Despesa - Access Emag'!I15</f>
        <v>295223.98</v>
      </c>
    </row>
    <row r="32" spans="1:3" x14ac:dyDescent="0.2">
      <c r="A32" s="3" t="s">
        <v>42</v>
      </c>
      <c r="B32" s="3" t="s">
        <v>43</v>
      </c>
      <c r="C32" s="14">
        <f>'[1]Despesa - Access'!I16+'[1]Despesa - Access Emag'!I16</f>
        <v>14564.28</v>
      </c>
    </row>
    <row r="33" spans="1:3" x14ac:dyDescent="0.2">
      <c r="A33" s="3" t="s">
        <v>44</v>
      </c>
      <c r="B33" s="3" t="s">
        <v>45</v>
      </c>
      <c r="C33" s="14">
        <f>'[1]Despesa - Access'!I17+'[1]Despesa - Access Emag'!I17</f>
        <v>137247.20000000001</v>
      </c>
    </row>
    <row r="34" spans="1:3" ht="63.75" x14ac:dyDescent="0.2">
      <c r="A34" s="15" t="s">
        <v>46</v>
      </c>
      <c r="B34" s="17" t="s">
        <v>47</v>
      </c>
      <c r="C34" s="14">
        <f>'[1]Despesa - Access'!I18+'[1]Despesa - Access Emag'!I18</f>
        <v>169476.15</v>
      </c>
    </row>
    <row r="35" spans="1:3" x14ac:dyDescent="0.2">
      <c r="A35" s="3" t="s">
        <v>48</v>
      </c>
      <c r="B35" s="3" t="s">
        <v>49</v>
      </c>
      <c r="C35" s="14">
        <f>'[1]Despesa - Access'!I19+'[1]Despesa - Access Emag'!I19</f>
        <v>435391.48</v>
      </c>
    </row>
    <row r="36" spans="1:3" x14ac:dyDescent="0.2">
      <c r="A36" s="3" t="s">
        <v>50</v>
      </c>
      <c r="B36" s="3" t="s">
        <v>51</v>
      </c>
      <c r="C36" s="14">
        <f>'[1]Despesa - Access'!I20+'[1]Despesa - Access Emag'!I20</f>
        <v>205240.94</v>
      </c>
    </row>
    <row r="37" spans="1:3" x14ac:dyDescent="0.2">
      <c r="A37" s="3" t="s">
        <v>52</v>
      </c>
      <c r="B37" s="3" t="s">
        <v>53</v>
      </c>
      <c r="C37" s="14">
        <f>'[1]Despesa - Access'!I21+'[1]Despesa - Access Emag'!I21</f>
        <v>1519.84</v>
      </c>
    </row>
    <row r="38" spans="1:3" ht="25.5" x14ac:dyDescent="0.2">
      <c r="A38" s="15" t="s">
        <v>54</v>
      </c>
      <c r="B38" s="18" t="s">
        <v>55</v>
      </c>
      <c r="C38" s="14">
        <f>'[1]Despesa - Access'!I22+'[1]Despesa - Access Emag'!I22</f>
        <v>745537.69</v>
      </c>
    </row>
    <row r="39" spans="1:3" x14ac:dyDescent="0.2">
      <c r="A39" s="3" t="s">
        <v>56</v>
      </c>
      <c r="B39" s="3" t="s">
        <v>57</v>
      </c>
      <c r="C39" s="14">
        <f>'[1]Despesa - Access'!I23+'[1]Despesa - Access Emag'!I23</f>
        <v>36456.800000000003</v>
      </c>
    </row>
    <row r="40" spans="1:3" x14ac:dyDescent="0.2">
      <c r="A40" s="3" t="s">
        <v>58</v>
      </c>
      <c r="B40" s="3" t="s">
        <v>59</v>
      </c>
      <c r="C40" s="14">
        <f>'[1]Despesa - Access'!I24+'[1]Despesa - Access Emag'!I24</f>
        <v>1202.23</v>
      </c>
    </row>
    <row r="41" spans="1:3" x14ac:dyDescent="0.2">
      <c r="A41" s="3" t="s">
        <v>60</v>
      </c>
      <c r="B41" s="3" t="s">
        <v>61</v>
      </c>
      <c r="C41" s="14">
        <f>'[1]Despesa - Access'!I25+'[1]Despesa - Access Emag'!I25</f>
        <v>0</v>
      </c>
    </row>
    <row r="42" spans="1:3" x14ac:dyDescent="0.2">
      <c r="A42" s="3" t="s">
        <v>62</v>
      </c>
      <c r="B42" s="3" t="s">
        <v>63</v>
      </c>
      <c r="C42" s="14">
        <f>'[1]Despesa - Access'!I26+'[1]Despesa - Access Emag'!I26</f>
        <v>358.8</v>
      </c>
    </row>
    <row r="43" spans="1:3" x14ac:dyDescent="0.2">
      <c r="A43" s="3" t="s">
        <v>64</v>
      </c>
      <c r="B43" s="3" t="s">
        <v>65</v>
      </c>
      <c r="C43" s="14">
        <f>'[1]Despesa - Access'!I27+'[1]Despesa - Access Emag'!I27</f>
        <v>18456.48</v>
      </c>
    </row>
    <row r="44" spans="1:3" x14ac:dyDescent="0.2">
      <c r="A44" s="3" t="s">
        <v>66</v>
      </c>
      <c r="B44" s="3" t="s">
        <v>67</v>
      </c>
      <c r="C44" s="14">
        <f>'[1]Despesa - Access'!I28+'[1]Despesa - Access Emag'!I28</f>
        <v>21562.799999999999</v>
      </c>
    </row>
    <row r="45" spans="1:3" x14ac:dyDescent="0.2">
      <c r="A45" s="3" t="s">
        <v>68</v>
      </c>
      <c r="B45" s="3" t="s">
        <v>69</v>
      </c>
      <c r="C45" s="14">
        <f>'[1]Despesa - Access'!I29+'[1]Despesa - Access Emag'!I29</f>
        <v>9641.89</v>
      </c>
    </row>
    <row r="46" spans="1:3" x14ac:dyDescent="0.2">
      <c r="A46" s="3" t="s">
        <v>70</v>
      </c>
      <c r="B46" s="3" t="s">
        <v>71</v>
      </c>
      <c r="C46" s="14">
        <f>'[1]Despesa - Access'!I30+'[1]Despesa - Access Emag'!I30</f>
        <v>0</v>
      </c>
    </row>
    <row r="47" spans="1:3" x14ac:dyDescent="0.2">
      <c r="A47" s="3" t="s">
        <v>72</v>
      </c>
      <c r="B47" s="3" t="s">
        <v>73</v>
      </c>
      <c r="C47" s="14">
        <f>'[1]Despesa - Access'!I31+'[1]Despesa - Access Emag'!I31</f>
        <v>1033117.65</v>
      </c>
    </row>
    <row r="48" spans="1:3" x14ac:dyDescent="0.2">
      <c r="A48" s="16" t="s">
        <v>24</v>
      </c>
      <c r="B48" s="16"/>
      <c r="C48" s="14">
        <f>SUM(C22:C47)</f>
        <v>6945420.7700000014</v>
      </c>
    </row>
    <row r="50" spans="1:3" x14ac:dyDescent="0.2">
      <c r="A50" s="9" t="s">
        <v>74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3" t="s">
        <v>16</v>
      </c>
      <c r="B53" s="3" t="s">
        <v>75</v>
      </c>
      <c r="C53" s="14">
        <f>'[1]Despesa - Access'!I32+'[1]Despesa - Access Emag'!I32</f>
        <v>0</v>
      </c>
    </row>
    <row r="54" spans="1:3" x14ac:dyDescent="0.2">
      <c r="A54" s="3" t="s">
        <v>18</v>
      </c>
      <c r="B54" s="3" t="s">
        <v>76</v>
      </c>
      <c r="C54" s="14">
        <f>'[1]Despesa - Access'!I33+'[1]Despesa - Access Emag'!I33</f>
        <v>0</v>
      </c>
    </row>
    <row r="55" spans="1:3" x14ac:dyDescent="0.2">
      <c r="A55" s="3" t="s">
        <v>20</v>
      </c>
      <c r="B55" s="3" t="s">
        <v>77</v>
      </c>
      <c r="C55" s="14">
        <f>'[1]Despesa - Access'!I34+'[1]Despesa - Access Emag'!I34</f>
        <v>0</v>
      </c>
    </row>
    <row r="56" spans="1:3" x14ac:dyDescent="0.2">
      <c r="A56" s="3" t="s">
        <v>22</v>
      </c>
      <c r="B56" s="3" t="s">
        <v>78</v>
      </c>
      <c r="C56" s="14">
        <f>'[1]Despesa - Access'!I35+'[1]Despesa - Access Emag'!I35</f>
        <v>0</v>
      </c>
    </row>
    <row r="57" spans="1:3" x14ac:dyDescent="0.2">
      <c r="A57" s="3" t="s">
        <v>30</v>
      </c>
      <c r="B57" s="3" t="s">
        <v>79</v>
      </c>
      <c r="C57" s="14">
        <f>'[1]Despesa - Access'!I36+'[1]Despesa - Access Emag'!I36</f>
        <v>0</v>
      </c>
    </row>
    <row r="58" spans="1:3" x14ac:dyDescent="0.2">
      <c r="A58" s="16" t="s">
        <v>24</v>
      </c>
      <c r="B58" s="16"/>
      <c r="C58" s="14">
        <f>SUM(C53:C57)</f>
        <v>0</v>
      </c>
    </row>
    <row r="60" spans="1:3" x14ac:dyDescent="0.2">
      <c r="A60" s="9" t="s">
        <v>80</v>
      </c>
    </row>
    <row r="62" spans="1:3" x14ac:dyDescent="0.2">
      <c r="A62" s="11" t="s">
        <v>13</v>
      </c>
      <c r="B62" s="11" t="s">
        <v>14</v>
      </c>
      <c r="C62" s="12" t="s">
        <v>81</v>
      </c>
    </row>
    <row r="63" spans="1:3" x14ac:dyDescent="0.2">
      <c r="A63" s="3" t="s">
        <v>16</v>
      </c>
      <c r="B63" s="3" t="s">
        <v>82</v>
      </c>
      <c r="C63" s="14">
        <f>'[1]Despesa - Access'!I37+'[1]Despesa - Access Emag'!I37</f>
        <v>0</v>
      </c>
    </row>
    <row r="64" spans="1:3" x14ac:dyDescent="0.2">
      <c r="A64" s="3" t="s">
        <v>18</v>
      </c>
      <c r="B64" s="3" t="s">
        <v>83</v>
      </c>
      <c r="C64" s="14">
        <f>'[1]Despesa - Access'!I38+'[1]Despesa - Access Emag'!I38</f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84</v>
      </c>
    </row>
    <row r="69" spans="1:3" x14ac:dyDescent="0.2">
      <c r="A69" s="11" t="s">
        <v>13</v>
      </c>
      <c r="B69" s="11" t="s">
        <v>14</v>
      </c>
      <c r="C69" s="12" t="s">
        <v>15</v>
      </c>
    </row>
    <row r="70" spans="1:3" x14ac:dyDescent="0.2">
      <c r="A70" s="3" t="s">
        <v>16</v>
      </c>
      <c r="B70" s="3" t="s">
        <v>85</v>
      </c>
      <c r="C70" s="19">
        <f>'[1]Financeiro - Access'!I2+'[1]Financeiro - Access Emag'!I2</f>
        <v>43820919.229999997</v>
      </c>
    </row>
    <row r="71" spans="1:3" x14ac:dyDescent="0.2">
      <c r="A71" s="3" t="s">
        <v>18</v>
      </c>
      <c r="B71" s="3" t="s">
        <v>86</v>
      </c>
      <c r="C71" s="19">
        <f>'[1]Financeiro - Access'!I3+'[1]Financeiro - Access Emag'!I3</f>
        <v>6994208.3099999996</v>
      </c>
    </row>
    <row r="72" spans="1:3" x14ac:dyDescent="0.2">
      <c r="A72" s="3" t="s">
        <v>20</v>
      </c>
      <c r="B72" s="3" t="s">
        <v>87</v>
      </c>
      <c r="C72" s="19">
        <f>'[1]Financeiro - Access'!I4+'[1]Financeiro - Access Emag'!I4</f>
        <v>0</v>
      </c>
    </row>
    <row r="73" spans="1:3" x14ac:dyDescent="0.2">
      <c r="A73" s="3" t="s">
        <v>22</v>
      </c>
      <c r="B73" s="3" t="s">
        <v>88</v>
      </c>
      <c r="C73" s="19">
        <f>'[1]Financeiro - Access'!I5+'[1]Financeiro - Access Emag'!I5</f>
        <v>0</v>
      </c>
    </row>
    <row r="74" spans="1:3" x14ac:dyDescent="0.2">
      <c r="A74" s="16" t="s">
        <v>24</v>
      </c>
      <c r="B74" s="16"/>
      <c r="C74" s="14">
        <f>SUM(C70:C73)</f>
        <v>50815127.539999999</v>
      </c>
    </row>
    <row r="76" spans="1:3" x14ac:dyDescent="0.2">
      <c r="A76" s="9" t="s">
        <v>89</v>
      </c>
    </row>
    <row r="78" spans="1:3" x14ac:dyDescent="0.2">
      <c r="A78" s="11" t="s">
        <v>13</v>
      </c>
      <c r="B78" s="11" t="s">
        <v>14</v>
      </c>
      <c r="C78" s="12" t="s">
        <v>15</v>
      </c>
    </row>
    <row r="79" spans="1:3" x14ac:dyDescent="0.2">
      <c r="A79" s="3" t="s">
        <v>16</v>
      </c>
      <c r="B79" s="3" t="s">
        <v>90</v>
      </c>
      <c r="C79" s="19">
        <v>0</v>
      </c>
    </row>
    <row r="80" spans="1:3" x14ac:dyDescent="0.2">
      <c r="A80" s="3" t="s">
        <v>18</v>
      </c>
      <c r="B80" s="3" t="s">
        <v>91</v>
      </c>
      <c r="C80" s="19">
        <v>0</v>
      </c>
    </row>
    <row r="81" spans="1:3" x14ac:dyDescent="0.2">
      <c r="A81" s="3" t="s">
        <v>20</v>
      </c>
      <c r="B81" s="3" t="s">
        <v>92</v>
      </c>
      <c r="C81" s="19">
        <v>0</v>
      </c>
    </row>
    <row r="82" spans="1:3" x14ac:dyDescent="0.2">
      <c r="A82" s="3" t="s">
        <v>22</v>
      </c>
      <c r="B82" s="3" t="s">
        <v>93</v>
      </c>
      <c r="C82" s="19">
        <v>0</v>
      </c>
    </row>
    <row r="83" spans="1:3" x14ac:dyDescent="0.2">
      <c r="A83" s="16" t="s">
        <v>24</v>
      </c>
      <c r="B83" s="16"/>
      <c r="C83" s="14">
        <f>SUM(C79:C82)</f>
        <v>0</v>
      </c>
    </row>
    <row r="84" spans="1:3" x14ac:dyDescent="0.2">
      <c r="A84" s="20" t="s">
        <v>94</v>
      </c>
      <c r="B84" s="20"/>
      <c r="C84" s="20"/>
    </row>
    <row r="85" spans="1:3" x14ac:dyDescent="0.2">
      <c r="A85" s="21" t="s">
        <v>95</v>
      </c>
      <c r="B85" s="21"/>
      <c r="C85" s="21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Mai</vt:lpstr>
      <vt:lpstr>'Anexo I - Mai'!Area_de_impressao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2018-12-17T14:20:45Z</dcterms:created>
  <dcterms:modified xsi:type="dcterms:W3CDTF">2018-12-17T14:21:13Z</dcterms:modified>
</cp:coreProperties>
</file>