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Set" sheetId="1" r:id="rId1"/>
  </sheets>
  <externalReferences>
    <externalReference r:id="rId2"/>
  </externalReferences>
  <definedNames>
    <definedName name="_xlnm.Print_Area" localSheetId="0">Set!$A$1:$T$17</definedName>
  </definedNames>
  <calcPr calcId="145621" calcMode="manual"/>
</workbook>
</file>

<file path=xl/calcChain.xml><?xml version="1.0" encoding="utf-8"?>
<calcChain xmlns="http://schemas.openxmlformats.org/spreadsheetml/2006/main"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<sst xmlns="http://schemas.openxmlformats.org/spreadsheetml/2006/main" count="22" uniqueCount="20">
  <si>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MATO GROSSO DO SUL - SETEMBRO/ 2014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</si>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</sst>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4392094.66</v>
          </cell>
          <cell r="M2">
            <v>0</v>
          </cell>
          <cell r="N2">
            <v>4392094.66</v>
          </cell>
          <cell r="R2">
            <v>4392094.66</v>
          </cell>
          <cell r="S2">
            <v>1</v>
          </cell>
          <cell r="W2">
            <v>4392094.66</v>
          </cell>
          <cell r="X2">
            <v>1</v>
          </cell>
          <cell r="AA2">
            <v>4388528.5199999996</v>
          </cell>
          <cell r="AB2">
            <v>0.99919999999999998</v>
          </cell>
        </row>
        <row r="3">
          <cell r="A3" t="str">
            <v>0569.00M1</v>
          </cell>
          <cell r="B3" t="str">
            <v>Prestação Jurisdicional na Justiça Federal / Benefícios Assistenciais Decorrentes do Auxílio-Funeral e Natalidade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2749.49</v>
          </cell>
          <cell r="M3">
            <v>0</v>
          </cell>
          <cell r="N3">
            <v>2749.49</v>
          </cell>
          <cell r="R3">
            <v>2749.49</v>
          </cell>
          <cell r="S3">
            <v>1</v>
          </cell>
          <cell r="W3">
            <v>2749.49</v>
          </cell>
          <cell r="X3">
            <v>1</v>
          </cell>
          <cell r="AA3">
            <v>2749.49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Contrib. da União, de suas Autarquias e Fund. Para o Custeio do Reg. de Previd. dos Serv. Púb. Fed.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7123941.2000000002</v>
          </cell>
          <cell r="M4">
            <v>0</v>
          </cell>
          <cell r="N4">
            <v>7123941.2000000002</v>
          </cell>
          <cell r="R4">
            <v>7123941.2000000002</v>
          </cell>
          <cell r="S4">
            <v>1</v>
          </cell>
          <cell r="W4">
            <v>7123941.2000000002</v>
          </cell>
          <cell r="X4">
            <v>1</v>
          </cell>
          <cell r="AA4">
            <v>7123941.2000000002</v>
          </cell>
          <cell r="AB4">
            <v>1</v>
          </cell>
        </row>
        <row r="5">
          <cell r="A5" t="str">
            <v>0569.2004</v>
          </cell>
          <cell r="B5" t="str">
            <v>Prestação Jurisdicional na Justiça Federal / Assistência Médica e Odontológica aos Servidores Civis, Empregados, Militares e Seus Dependêntes</v>
          </cell>
          <cell r="C5" t="str">
            <v>02.301</v>
          </cell>
          <cell r="D5" t="str">
            <v>S</v>
          </cell>
          <cell r="E5" t="str">
            <v>3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2196176</v>
          </cell>
          <cell r="M5">
            <v>0</v>
          </cell>
          <cell r="N5">
            <v>2196176</v>
          </cell>
          <cell r="R5">
            <v>2072503.71</v>
          </cell>
          <cell r="S5">
            <v>0.94369999999999998</v>
          </cell>
          <cell r="W5">
            <v>1361733.9</v>
          </cell>
          <cell r="X5">
            <v>0.62</v>
          </cell>
          <cell r="AA5">
            <v>1361733.9</v>
          </cell>
          <cell r="AB5">
            <v>0.62</v>
          </cell>
        </row>
        <row r="6">
          <cell r="A6" t="str">
            <v>0569.2010</v>
          </cell>
          <cell r="B6" t="str">
            <v>Prestação Jurisdicional na Justiça Federal / Assistência Pré-Escolar aos Dependentes dos Servidores Civis, Empregados e Militares</v>
          </cell>
          <cell r="C6" t="str">
            <v>02.331</v>
          </cell>
          <cell r="D6" t="str">
            <v>F</v>
          </cell>
          <cell r="E6" t="str">
            <v>3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639540</v>
          </cell>
          <cell r="M6">
            <v>0</v>
          </cell>
          <cell r="N6">
            <v>639540</v>
          </cell>
          <cell r="R6">
            <v>639540</v>
          </cell>
          <cell r="S6">
            <v>1</v>
          </cell>
          <cell r="W6">
            <v>412276.17</v>
          </cell>
          <cell r="X6">
            <v>0.64459999999999995</v>
          </cell>
          <cell r="AA6">
            <v>412276.17</v>
          </cell>
          <cell r="AB6">
            <v>0.64459999999999995</v>
          </cell>
        </row>
        <row r="7">
          <cell r="A7" t="str">
            <v>0569.2012</v>
          </cell>
          <cell r="B7" t="str">
            <v>Prestação Jurisdicional na Justiça Federal / Auxílio-Alimentação aos Servidores Civis, Empregados e Militares</v>
          </cell>
          <cell r="C7" t="str">
            <v>02.331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3509386</v>
          </cell>
          <cell r="M7">
            <v>0</v>
          </cell>
          <cell r="N7">
            <v>3509386</v>
          </cell>
          <cell r="R7">
            <v>3509386</v>
          </cell>
          <cell r="S7">
            <v>1</v>
          </cell>
          <cell r="W7">
            <v>2741683.91</v>
          </cell>
          <cell r="X7">
            <v>0.78120000000000001</v>
          </cell>
          <cell r="AA7">
            <v>2741683.91</v>
          </cell>
          <cell r="AB7">
            <v>0.78120000000000001</v>
          </cell>
        </row>
        <row r="8">
          <cell r="A8" t="str">
            <v>0569.20TP</v>
          </cell>
          <cell r="B8" t="str">
            <v>Prestação Jurisdicional na Justiça Federal / Pagamento de Pessoal Ativo da União</v>
          </cell>
          <cell r="C8" t="str">
            <v>02.122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42891561.530000001</v>
          </cell>
          <cell r="M8">
            <v>0</v>
          </cell>
          <cell r="N8">
            <v>42891561.530000001</v>
          </cell>
          <cell r="R8">
            <v>42891560.57</v>
          </cell>
          <cell r="S8">
            <v>1</v>
          </cell>
          <cell r="W8">
            <v>42885504.340000004</v>
          </cell>
          <cell r="X8">
            <v>0.99990000000000001</v>
          </cell>
          <cell r="AA8">
            <v>42885504.340000004</v>
          </cell>
          <cell r="AB8">
            <v>0.99990000000000001</v>
          </cell>
        </row>
        <row r="9">
          <cell r="A9" t="str">
            <v>0569.212B</v>
          </cell>
          <cell r="B9" t="str">
            <v>Prestação Jurisdicional na Justiça Federal / Outros Benefícios aos Servidores Civis, Empregados, Militares e Seus Dependentes</v>
          </cell>
          <cell r="C9" t="str">
            <v>02.331</v>
          </cell>
          <cell r="D9" t="str">
            <v>F</v>
          </cell>
          <cell r="E9" t="str">
            <v>3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0569.3755</v>
          </cell>
          <cell r="B10" t="str">
            <v>Prestação Jurisdicional na Justiça Federal / Implantação de Varas Federais - Na Região Metropolitana de São Paulo</v>
          </cell>
          <cell r="C10" t="str">
            <v>02.122</v>
          </cell>
          <cell r="D10" t="str">
            <v>F</v>
          </cell>
          <cell r="E10" t="str">
            <v>3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0569.3755</v>
          </cell>
          <cell r="B11" t="str">
            <v>Prestação Jurisdicional na Justiça Federal / Implantação de Varas Federais - Na Região Metropolitana de São Paulo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0569.4224</v>
          </cell>
          <cell r="B12" t="str">
            <v>Prestação Jurisdicional na Justiça Federal / Assistência Jurídica a Pessoas Carentes</v>
          </cell>
          <cell r="C12" t="str">
            <v>02.061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2785924</v>
          </cell>
          <cell r="M12">
            <v>0</v>
          </cell>
          <cell r="N12">
            <v>2785924</v>
          </cell>
          <cell r="R12">
            <v>2564339</v>
          </cell>
          <cell r="S12">
            <v>0.92049999999999998</v>
          </cell>
          <cell r="W12">
            <v>1590409.96</v>
          </cell>
          <cell r="X12">
            <v>0.57089999999999996</v>
          </cell>
          <cell r="AA12">
            <v>1590261.93</v>
          </cell>
          <cell r="AB12">
            <v>0.57079999999999997</v>
          </cell>
        </row>
        <row r="13">
          <cell r="A13" t="str">
            <v>0569.4257</v>
          </cell>
          <cell r="B13" t="str">
            <v>Prestação Jurisdicional na Justiça Federal / Julgamento de Causas na Justiça Federal</v>
          </cell>
          <cell r="C13" t="str">
            <v>02.061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14504074</v>
          </cell>
          <cell r="M13">
            <v>0</v>
          </cell>
          <cell r="N13">
            <v>14504074</v>
          </cell>
          <cell r="R13">
            <v>13765984.58</v>
          </cell>
          <cell r="S13">
            <v>0.94910000000000005</v>
          </cell>
          <cell r="W13">
            <v>9202942.9800000004</v>
          </cell>
          <cell r="X13">
            <v>0.63449999999999995</v>
          </cell>
          <cell r="AA13">
            <v>9202183.5299999993</v>
          </cell>
          <cell r="AB13">
            <v>0.63449999999999995</v>
          </cell>
        </row>
        <row r="14">
          <cell r="A14" t="str">
            <v>0569.4257</v>
          </cell>
          <cell r="B14" t="str">
            <v>Prestação Jurisdicional na Justiça Federal / Julgamento de Causas na Justiça Federal</v>
          </cell>
          <cell r="C14" t="str">
            <v>02.061</v>
          </cell>
          <cell r="D14" t="str">
            <v>F</v>
          </cell>
          <cell r="E14" t="str">
            <v>4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1286996</v>
          </cell>
          <cell r="M14">
            <v>0</v>
          </cell>
          <cell r="N14">
            <v>1286996</v>
          </cell>
          <cell r="R14">
            <v>775558.25</v>
          </cell>
          <cell r="S14">
            <v>0.60260000000000002</v>
          </cell>
          <cell r="W14">
            <v>220404.85</v>
          </cell>
          <cell r="X14">
            <v>0.17130000000000001</v>
          </cell>
          <cell r="AA14">
            <v>220404.85</v>
          </cell>
          <cell r="AB14">
            <v>0.17130000000000001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12.75" x14ac:dyDescent="0.2"/>
  <cols>
    <col min="1" max="1" width="12.7109375" style="18" customWidth="1"/>
    <col min="2" max="2" width="60.7109375" style="18" customWidth="1"/>
    <col min="3" max="3" width="9.7109375" style="18" bestFit="1" customWidth="1"/>
    <col min="4" max="6" width="9.140625" style="18"/>
    <col min="7" max="11" width="13.7109375" style="19" customWidth="1"/>
    <col min="12" max="12" width="14.42578125" style="19" bestFit="1" customWidth="1"/>
    <col min="13" max="13" width="13.7109375" style="19" customWidth="1"/>
    <col min="14" max="14" width="17" style="19" bestFit="1" customWidth="1"/>
    <col min="15" max="15" width="14.42578125" style="19" bestFit="1" customWidth="1"/>
    <col min="16" max="16" width="8.7109375" style="20" customWidth="1"/>
    <col min="17" max="17" width="13.7109375" style="19" customWidth="1"/>
    <col min="18" max="18" width="8.7109375" style="20" customWidth="1"/>
    <col min="19" max="19" width="14.42578125" style="19" bestFit="1" customWidth="1"/>
    <col min="20" max="20" width="8.7109375" style="20" customWidth="1"/>
    <col min="21" max="16384" width="9.140625" style="17"/>
  </cols>
  <sheetData>
    <row r="1" spans="1:20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30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7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30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3.25" customHeight="1" x14ac:dyDescent="0.2">
      <c r="A5" s="13" t="str">
        <f>'[1]Access-Set'!A2</f>
        <v>0089.0181</v>
      </c>
      <c r="B5" s="14" t="str">
        <f>'[1]Access-Set'!B2</f>
        <v>Previdência de Inativos e Pensionistas da União / Pagamento de Aposentadorias e Pensões - Servidores Civis</v>
      </c>
      <c r="C5" s="13" t="str">
        <f>'[1]Access-Set'!C2</f>
        <v>09.272</v>
      </c>
      <c r="D5" s="13" t="str">
        <f>'[1]Access-Set'!D2</f>
        <v>S</v>
      </c>
      <c r="E5" s="13" t="str">
        <f>'[1]Access-Set'!E2</f>
        <v>1</v>
      </c>
      <c r="F5" s="13" t="str">
        <f>'[1]Access-Set'!F2</f>
        <v>0169</v>
      </c>
      <c r="G5" s="15">
        <f>'[1]Access-Set'!G2</f>
        <v>0</v>
      </c>
      <c r="H5" s="15">
        <f>'[1]Access-Set'!H2</f>
        <v>0</v>
      </c>
      <c r="I5" s="15">
        <f>'[1]Access-Set'!I2</f>
        <v>0</v>
      </c>
      <c r="J5" s="15">
        <f>'[1]Access-Set'!J2</f>
        <v>0</v>
      </c>
      <c r="K5" s="15">
        <f>'[1]Access-Set'!K2</f>
        <v>0</v>
      </c>
      <c r="L5" s="15">
        <f>'[1]Access-Set'!L2</f>
        <v>4392094.66</v>
      </c>
      <c r="M5" s="15">
        <f>'[1]Access-Set'!M2</f>
        <v>0</v>
      </c>
      <c r="N5" s="15">
        <f>'[1]Access-Set'!N2</f>
        <v>4392094.66</v>
      </c>
      <c r="O5" s="15">
        <f>'[1]Access-Set'!R2</f>
        <v>4392094.66</v>
      </c>
      <c r="P5" s="16">
        <f>'[1]Access-Set'!S2</f>
        <v>1</v>
      </c>
      <c r="Q5" s="15">
        <f>'[1]Access-Set'!W2</f>
        <v>4392094.66</v>
      </c>
      <c r="R5" s="16">
        <f>'[1]Access-Set'!X2</f>
        <v>1</v>
      </c>
      <c r="S5" s="15">
        <f>'[1]Access-Set'!AA2</f>
        <v>4388528.5199999996</v>
      </c>
      <c r="T5" s="16">
        <f>'[1]Access-Set'!AB2</f>
        <v>0.99919999999999998</v>
      </c>
    </row>
    <row r="6" spans="1:20" ht="23.25" customHeight="1" x14ac:dyDescent="0.2">
      <c r="A6" s="13" t="str">
        <f>'[1]Access-Set'!A3</f>
        <v>0569.00M1</v>
      </c>
      <c r="B6" s="14" t="str">
        <f>'[1]Access-Set'!B3</f>
        <v>Prestação Jurisdicional na Justiça Federal / Benefícios Assistenciais Decorrentes do Auxílio-Funeral e Natalidade</v>
      </c>
      <c r="C6" s="13" t="str">
        <f>'[1]Access-Set'!C3</f>
        <v>02.331</v>
      </c>
      <c r="D6" s="13" t="str">
        <f>'[1]Access-Set'!D3</f>
        <v>F</v>
      </c>
      <c r="E6" s="13" t="str">
        <f>'[1]Access-Set'!E3</f>
        <v>3</v>
      </c>
      <c r="F6" s="13" t="str">
        <f>'[1]Access-Set'!F3</f>
        <v>0100</v>
      </c>
      <c r="G6" s="15">
        <f>'[1]Access-Set'!G3</f>
        <v>0</v>
      </c>
      <c r="H6" s="15">
        <f>'[1]Access-Set'!H3</f>
        <v>0</v>
      </c>
      <c r="I6" s="15">
        <f>'[1]Access-Set'!I3</f>
        <v>0</v>
      </c>
      <c r="J6" s="15">
        <f>'[1]Access-Set'!J3</f>
        <v>0</v>
      </c>
      <c r="K6" s="15">
        <f>'[1]Access-Set'!K3</f>
        <v>0</v>
      </c>
      <c r="L6" s="15">
        <f>'[1]Access-Set'!L3</f>
        <v>2749.49</v>
      </c>
      <c r="M6" s="15">
        <f>'[1]Access-Set'!M3</f>
        <v>0</v>
      </c>
      <c r="N6" s="15">
        <f>'[1]Access-Set'!N3</f>
        <v>2749.49</v>
      </c>
      <c r="O6" s="15">
        <f>'[1]Access-Set'!R3</f>
        <v>2749.49</v>
      </c>
      <c r="P6" s="16">
        <f>'[1]Access-Set'!S3</f>
        <v>1</v>
      </c>
      <c r="Q6" s="15">
        <f>'[1]Access-Set'!W3</f>
        <v>2749.49</v>
      </c>
      <c r="R6" s="16">
        <f>'[1]Access-Set'!X3</f>
        <v>1</v>
      </c>
      <c r="S6" s="15">
        <f>'[1]Access-Set'!AA3</f>
        <v>2749.49</v>
      </c>
      <c r="T6" s="16">
        <f>'[1]Access-Set'!AB3</f>
        <v>1</v>
      </c>
    </row>
    <row r="7" spans="1:20" ht="23.25" customHeight="1" x14ac:dyDescent="0.2">
      <c r="A7" s="13" t="str">
        <f>'[1]Access-Set'!A4</f>
        <v>0569.09HB</v>
      </c>
      <c r="B7" s="14" t="str">
        <f>'[1]Access-Set'!B4</f>
        <v>Prestação Jurisdicional na Justiça Federal / Contrib. da União, de suas Autarquias e Fund. Para o Custeio do Reg. de Previd. dos Serv. Púb. Fed.</v>
      </c>
      <c r="C7" s="13" t="str">
        <f>'[1]Access-Set'!C4</f>
        <v>02.122</v>
      </c>
      <c r="D7" s="13" t="str">
        <f>'[1]Access-Set'!D4</f>
        <v>F</v>
      </c>
      <c r="E7" s="13" t="str">
        <f>'[1]Access-Set'!E4</f>
        <v>1</v>
      </c>
      <c r="F7" s="13" t="str">
        <f>'[1]Access-Set'!F4</f>
        <v>0100</v>
      </c>
      <c r="G7" s="15">
        <f>'[1]Access-Set'!G4</f>
        <v>0</v>
      </c>
      <c r="H7" s="15">
        <f>'[1]Access-Set'!H4</f>
        <v>0</v>
      </c>
      <c r="I7" s="15">
        <f>'[1]Access-Set'!I4</f>
        <v>0</v>
      </c>
      <c r="J7" s="15">
        <f>'[1]Access-Set'!J4</f>
        <v>0</v>
      </c>
      <c r="K7" s="15">
        <f>'[1]Access-Set'!K4</f>
        <v>0</v>
      </c>
      <c r="L7" s="15">
        <f>'[1]Access-Set'!L4</f>
        <v>7123941.2000000002</v>
      </c>
      <c r="M7" s="15">
        <f>'[1]Access-Set'!M4</f>
        <v>0</v>
      </c>
      <c r="N7" s="15">
        <f>'[1]Access-Set'!N4</f>
        <v>7123941.2000000002</v>
      </c>
      <c r="O7" s="15">
        <f>'[1]Access-Set'!R4</f>
        <v>7123941.2000000002</v>
      </c>
      <c r="P7" s="16">
        <f>'[1]Access-Set'!S4</f>
        <v>1</v>
      </c>
      <c r="Q7" s="15">
        <f>'[1]Access-Set'!W4</f>
        <v>7123941.2000000002</v>
      </c>
      <c r="R7" s="16">
        <f>'[1]Access-Set'!X4</f>
        <v>1</v>
      </c>
      <c r="S7" s="15">
        <f>'[1]Access-Set'!AA4</f>
        <v>7123941.2000000002</v>
      </c>
      <c r="T7" s="16">
        <f>'[1]Access-Set'!AB4</f>
        <v>1</v>
      </c>
    </row>
    <row r="8" spans="1:20" ht="23.25" customHeight="1" x14ac:dyDescent="0.2">
      <c r="A8" s="13" t="str">
        <f>'[1]Access-Set'!A5</f>
        <v>0569.2004</v>
      </c>
      <c r="B8" s="14" t="str">
        <f>'[1]Access-Set'!B5</f>
        <v>Prestação Jurisdicional na Justiça Federal / Assistência Médica e Odontológica aos Servidores Civis, Empregados, Militares e Seus Dependêntes</v>
      </c>
      <c r="C8" s="13" t="str">
        <f>'[1]Access-Set'!C5</f>
        <v>02.301</v>
      </c>
      <c r="D8" s="13" t="str">
        <f>'[1]Access-Set'!D5</f>
        <v>S</v>
      </c>
      <c r="E8" s="13" t="str">
        <f>'[1]Access-Set'!E5</f>
        <v>3</v>
      </c>
      <c r="F8" s="13" t="str">
        <f>'[1]Access-Set'!F5</f>
        <v>0100</v>
      </c>
      <c r="G8" s="15">
        <f>'[1]Access-Set'!G5</f>
        <v>0</v>
      </c>
      <c r="H8" s="15">
        <f>'[1]Access-Set'!H5</f>
        <v>0</v>
      </c>
      <c r="I8" s="15">
        <f>'[1]Access-Set'!I5</f>
        <v>0</v>
      </c>
      <c r="J8" s="15">
        <f>'[1]Access-Set'!J5</f>
        <v>0</v>
      </c>
      <c r="K8" s="15">
        <f>'[1]Access-Set'!K5</f>
        <v>0</v>
      </c>
      <c r="L8" s="15">
        <f>'[1]Access-Set'!L5</f>
        <v>2196176</v>
      </c>
      <c r="M8" s="15">
        <f>'[1]Access-Set'!M5</f>
        <v>0</v>
      </c>
      <c r="N8" s="15">
        <f>'[1]Access-Set'!N5</f>
        <v>2196176</v>
      </c>
      <c r="O8" s="15">
        <f>'[1]Access-Set'!R5</f>
        <v>2072503.71</v>
      </c>
      <c r="P8" s="16">
        <f>'[1]Access-Set'!S5</f>
        <v>0.94369999999999998</v>
      </c>
      <c r="Q8" s="15">
        <f>'[1]Access-Set'!W5</f>
        <v>1361733.9</v>
      </c>
      <c r="R8" s="16">
        <f>'[1]Access-Set'!X5</f>
        <v>0.62</v>
      </c>
      <c r="S8" s="15">
        <f>'[1]Access-Set'!AA5</f>
        <v>1361733.9</v>
      </c>
      <c r="T8" s="16">
        <f>'[1]Access-Set'!AB5</f>
        <v>0.62</v>
      </c>
    </row>
    <row r="9" spans="1:20" ht="23.25" customHeight="1" x14ac:dyDescent="0.2">
      <c r="A9" s="13" t="str">
        <f>'[1]Access-Set'!A6</f>
        <v>0569.2010</v>
      </c>
      <c r="B9" s="14" t="str">
        <f>'[1]Access-Set'!B6</f>
        <v>Prestação Jurisdicional na Justiça Federal / Assistência Pré-Escolar aos Dependentes dos Servidores Civis, Empregados e Militares</v>
      </c>
      <c r="C9" s="13" t="str">
        <f>'[1]Access-Set'!C6</f>
        <v>02.331</v>
      </c>
      <c r="D9" s="13" t="str">
        <f>'[1]Access-Set'!D6</f>
        <v>F</v>
      </c>
      <c r="E9" s="13" t="str">
        <f>'[1]Access-Set'!E6</f>
        <v>3</v>
      </c>
      <c r="F9" s="13" t="str">
        <f>'[1]Access-Set'!F6</f>
        <v>0100</v>
      </c>
      <c r="G9" s="15">
        <f>'[1]Access-Set'!G6</f>
        <v>0</v>
      </c>
      <c r="H9" s="15">
        <f>'[1]Access-Set'!H6</f>
        <v>0</v>
      </c>
      <c r="I9" s="15">
        <f>'[1]Access-Set'!I6</f>
        <v>0</v>
      </c>
      <c r="J9" s="15">
        <f>'[1]Access-Set'!J6</f>
        <v>0</v>
      </c>
      <c r="K9" s="15">
        <f>'[1]Access-Set'!K6</f>
        <v>0</v>
      </c>
      <c r="L9" s="15">
        <f>'[1]Access-Set'!L6</f>
        <v>639540</v>
      </c>
      <c r="M9" s="15">
        <f>'[1]Access-Set'!M6</f>
        <v>0</v>
      </c>
      <c r="N9" s="15">
        <f>'[1]Access-Set'!N6</f>
        <v>639540</v>
      </c>
      <c r="O9" s="15">
        <f>'[1]Access-Set'!R6</f>
        <v>639540</v>
      </c>
      <c r="P9" s="16">
        <f>'[1]Access-Set'!S6</f>
        <v>1</v>
      </c>
      <c r="Q9" s="15">
        <f>'[1]Access-Set'!W6</f>
        <v>412276.17</v>
      </c>
      <c r="R9" s="16">
        <f>'[1]Access-Set'!X6</f>
        <v>0.64459999999999995</v>
      </c>
      <c r="S9" s="15">
        <f>'[1]Access-Set'!AA6</f>
        <v>412276.17</v>
      </c>
      <c r="T9" s="16">
        <f>'[1]Access-Set'!AB6</f>
        <v>0.64459999999999995</v>
      </c>
    </row>
    <row r="10" spans="1:20" ht="23.25" customHeight="1" x14ac:dyDescent="0.2">
      <c r="A10" s="13" t="str">
        <f>'[1]Access-Set'!A7</f>
        <v>0569.2012</v>
      </c>
      <c r="B10" s="14" t="str">
        <f>'[1]Access-Set'!B7</f>
        <v>Prestação Jurisdicional na Justiça Federal / Auxílio-Alimentação aos Servidores Civis, Empregados e Militares</v>
      </c>
      <c r="C10" s="13" t="str">
        <f>'[1]Access-Set'!C7</f>
        <v>02.331</v>
      </c>
      <c r="D10" s="13" t="str">
        <f>'[1]Access-Set'!D7</f>
        <v>F</v>
      </c>
      <c r="E10" s="13" t="str">
        <f>'[1]Access-Set'!E7</f>
        <v>3</v>
      </c>
      <c r="F10" s="13" t="str">
        <f>'[1]Access-Set'!F7</f>
        <v>0100</v>
      </c>
      <c r="G10" s="15">
        <f>'[1]Access-Set'!G7</f>
        <v>0</v>
      </c>
      <c r="H10" s="15">
        <f>'[1]Access-Set'!H7</f>
        <v>0</v>
      </c>
      <c r="I10" s="15">
        <f>'[1]Access-Set'!I7</f>
        <v>0</v>
      </c>
      <c r="J10" s="15">
        <f>'[1]Access-Set'!J7</f>
        <v>0</v>
      </c>
      <c r="K10" s="15">
        <f>'[1]Access-Set'!K7</f>
        <v>0</v>
      </c>
      <c r="L10" s="15">
        <f>'[1]Access-Set'!L7</f>
        <v>3509386</v>
      </c>
      <c r="M10" s="15">
        <f>'[1]Access-Set'!M7</f>
        <v>0</v>
      </c>
      <c r="N10" s="15">
        <f>'[1]Access-Set'!N7</f>
        <v>3509386</v>
      </c>
      <c r="O10" s="15">
        <f>'[1]Access-Set'!R7</f>
        <v>3509386</v>
      </c>
      <c r="P10" s="16">
        <f>'[1]Access-Set'!S7</f>
        <v>1</v>
      </c>
      <c r="Q10" s="15">
        <f>'[1]Access-Set'!W7</f>
        <v>2741683.91</v>
      </c>
      <c r="R10" s="16">
        <f>'[1]Access-Set'!X7</f>
        <v>0.78120000000000001</v>
      </c>
      <c r="S10" s="15">
        <f>'[1]Access-Set'!AA7</f>
        <v>2741683.91</v>
      </c>
      <c r="T10" s="16">
        <f>'[1]Access-Set'!AB7</f>
        <v>0.78120000000000001</v>
      </c>
    </row>
    <row r="11" spans="1:20" ht="23.25" customHeight="1" x14ac:dyDescent="0.2">
      <c r="A11" s="13" t="str">
        <f>'[1]Access-Set'!A8</f>
        <v>0569.20TP</v>
      </c>
      <c r="B11" s="14" t="str">
        <f>'[1]Access-Set'!B8</f>
        <v>Prestação Jurisdicional na Justiça Federal / Pagamento de Pessoal Ativo da União</v>
      </c>
      <c r="C11" s="13" t="str">
        <f>'[1]Access-Set'!C8</f>
        <v>02.122</v>
      </c>
      <c r="D11" s="13" t="str">
        <f>'[1]Access-Set'!D8</f>
        <v>F</v>
      </c>
      <c r="E11" s="13" t="str">
        <f>'[1]Access-Set'!E8</f>
        <v>1</v>
      </c>
      <c r="F11" s="13" t="str">
        <f>'[1]Access-Set'!F8</f>
        <v>0100</v>
      </c>
      <c r="G11" s="15">
        <f>'[1]Access-Set'!G8</f>
        <v>0</v>
      </c>
      <c r="H11" s="15">
        <f>'[1]Access-Set'!H8</f>
        <v>0</v>
      </c>
      <c r="I11" s="15">
        <f>'[1]Access-Set'!I8</f>
        <v>0</v>
      </c>
      <c r="J11" s="15">
        <f>'[1]Access-Set'!J8</f>
        <v>0</v>
      </c>
      <c r="K11" s="15">
        <f>'[1]Access-Set'!K8</f>
        <v>0</v>
      </c>
      <c r="L11" s="15">
        <f>'[1]Access-Set'!L8</f>
        <v>42891561.530000001</v>
      </c>
      <c r="M11" s="15">
        <f>'[1]Access-Set'!M8</f>
        <v>0</v>
      </c>
      <c r="N11" s="15">
        <f>'[1]Access-Set'!N8</f>
        <v>42891561.530000001</v>
      </c>
      <c r="O11" s="15">
        <f>'[1]Access-Set'!R8</f>
        <v>42891560.57</v>
      </c>
      <c r="P11" s="16">
        <f>'[1]Access-Set'!S8</f>
        <v>1</v>
      </c>
      <c r="Q11" s="15">
        <f>'[1]Access-Set'!W8</f>
        <v>42885504.340000004</v>
      </c>
      <c r="R11" s="16">
        <f>'[1]Access-Set'!X8</f>
        <v>0.99990000000000001</v>
      </c>
      <c r="S11" s="15">
        <f>'[1]Access-Set'!AA8</f>
        <v>42885504.340000004</v>
      </c>
      <c r="T11" s="16">
        <f>'[1]Access-Set'!AB8</f>
        <v>0.99990000000000001</v>
      </c>
    </row>
    <row r="12" spans="1:20" ht="23.25" customHeight="1" x14ac:dyDescent="0.2">
      <c r="A12" s="13" t="str">
        <f>'[1]Access-Set'!A9</f>
        <v>0569.212B</v>
      </c>
      <c r="B12" s="14" t="str">
        <f>'[1]Access-Set'!B9</f>
        <v>Prestação Jurisdicional na Justiça Federal / Outros Benefícios aos Servidores Civis, Empregados, Militares e Seus Dependentes</v>
      </c>
      <c r="C12" s="13" t="str">
        <f>'[1]Access-Set'!C9</f>
        <v>02.331</v>
      </c>
      <c r="D12" s="13" t="str">
        <f>'[1]Access-Set'!D9</f>
        <v>F</v>
      </c>
      <c r="E12" s="13" t="str">
        <f>'[1]Access-Set'!E9</f>
        <v>3</v>
      </c>
      <c r="F12" s="13" t="str">
        <f>'[1]Access-Set'!F9</f>
        <v>0100</v>
      </c>
      <c r="G12" s="15">
        <f>'[1]Access-Set'!G9</f>
        <v>0</v>
      </c>
      <c r="H12" s="15">
        <f>'[1]Access-Set'!H9</f>
        <v>0</v>
      </c>
      <c r="I12" s="15">
        <f>'[1]Access-Set'!I9</f>
        <v>0</v>
      </c>
      <c r="J12" s="15">
        <f>'[1]Access-Set'!J9</f>
        <v>0</v>
      </c>
      <c r="K12" s="15">
        <f>'[1]Access-Set'!K9</f>
        <v>0</v>
      </c>
      <c r="L12" s="15">
        <f>'[1]Access-Set'!L9</f>
        <v>0</v>
      </c>
      <c r="M12" s="15">
        <f>'[1]Access-Set'!M9</f>
        <v>0</v>
      </c>
      <c r="N12" s="15">
        <f>'[1]Access-Set'!N9</f>
        <v>0</v>
      </c>
      <c r="O12" s="15">
        <f>'[1]Access-Set'!R9</f>
        <v>0</v>
      </c>
      <c r="P12" s="16">
        <f>'[1]Access-Set'!S9</f>
        <v>0</v>
      </c>
      <c r="Q12" s="15">
        <f>'[1]Access-Set'!W9</f>
        <v>0</v>
      </c>
      <c r="R12" s="16">
        <f>'[1]Access-Set'!X9</f>
        <v>0</v>
      </c>
      <c r="S12" s="15">
        <f>'[1]Access-Set'!AA9</f>
        <v>0</v>
      </c>
      <c r="T12" s="16">
        <f>'[1]Access-Set'!AB9</f>
        <v>0</v>
      </c>
    </row>
    <row r="13" spans="1:20" ht="23.25" customHeight="1" x14ac:dyDescent="0.2">
      <c r="A13" s="13" t="str">
        <f>'[1]Access-Set'!A10</f>
        <v>0569.3755</v>
      </c>
      <c r="B13" s="14" t="str">
        <f>'[1]Access-Set'!B10</f>
        <v>Prestação Jurisdicional na Justiça Federal / Implantação de Varas Federais - Na Região Metropolitana de São Paulo</v>
      </c>
      <c r="C13" s="13" t="str">
        <f>'[1]Access-Set'!C10</f>
        <v>02.122</v>
      </c>
      <c r="D13" s="13" t="str">
        <f>'[1]Access-Set'!D10</f>
        <v>F</v>
      </c>
      <c r="E13" s="13" t="str">
        <f>'[1]Access-Set'!E10</f>
        <v>3</v>
      </c>
      <c r="F13" s="13" t="str">
        <f>'[1]Access-Set'!F10</f>
        <v>0100</v>
      </c>
      <c r="G13" s="15">
        <f>'[1]Access-Set'!G10</f>
        <v>0</v>
      </c>
      <c r="H13" s="15">
        <f>'[1]Access-Set'!H10</f>
        <v>0</v>
      </c>
      <c r="I13" s="15">
        <f>'[1]Access-Set'!I10</f>
        <v>0</v>
      </c>
      <c r="J13" s="15">
        <f>'[1]Access-Set'!J10</f>
        <v>0</v>
      </c>
      <c r="K13" s="15">
        <f>'[1]Access-Set'!K10</f>
        <v>0</v>
      </c>
      <c r="L13" s="15">
        <f>'[1]Access-Set'!L10</f>
        <v>0</v>
      </c>
      <c r="M13" s="15">
        <f>'[1]Access-Set'!M10</f>
        <v>0</v>
      </c>
      <c r="N13" s="15">
        <f>'[1]Access-Set'!N10</f>
        <v>0</v>
      </c>
      <c r="O13" s="15">
        <f>'[1]Access-Set'!R10</f>
        <v>0</v>
      </c>
      <c r="P13" s="16">
        <f>'[1]Access-Set'!S10</f>
        <v>0</v>
      </c>
      <c r="Q13" s="15">
        <f>'[1]Access-Set'!W10</f>
        <v>0</v>
      </c>
      <c r="R13" s="16">
        <f>'[1]Access-Set'!X10</f>
        <v>0</v>
      </c>
      <c r="S13" s="15">
        <f>'[1]Access-Set'!AA10</f>
        <v>0</v>
      </c>
      <c r="T13" s="16">
        <f>'[1]Access-Set'!AB10</f>
        <v>0</v>
      </c>
    </row>
    <row r="14" spans="1:20" ht="23.25" customHeight="1" x14ac:dyDescent="0.2">
      <c r="A14" s="13" t="str">
        <f>'[1]Access-Set'!A11</f>
        <v>0569.3755</v>
      </c>
      <c r="B14" s="14" t="str">
        <f>'[1]Access-Set'!B11</f>
        <v>Prestação Jurisdicional na Justiça Federal / Implantação de Varas Federais - Na Região Metropolitana de São Paulo</v>
      </c>
      <c r="C14" s="13" t="str">
        <f>'[1]Access-Set'!C11</f>
        <v>02.122</v>
      </c>
      <c r="D14" s="13" t="str">
        <f>'[1]Access-Set'!D11</f>
        <v>F</v>
      </c>
      <c r="E14" s="13" t="str">
        <f>'[1]Access-Set'!E11</f>
        <v>4</v>
      </c>
      <c r="F14" s="13" t="str">
        <f>'[1]Access-Set'!F11</f>
        <v>0100</v>
      </c>
      <c r="G14" s="15">
        <f>'[1]Access-Set'!G11</f>
        <v>0</v>
      </c>
      <c r="H14" s="15">
        <f>'[1]Access-Set'!H11</f>
        <v>0</v>
      </c>
      <c r="I14" s="15">
        <f>'[1]Access-Set'!I11</f>
        <v>0</v>
      </c>
      <c r="J14" s="15">
        <f>'[1]Access-Set'!J11</f>
        <v>0</v>
      </c>
      <c r="K14" s="15">
        <f>'[1]Access-Set'!K11</f>
        <v>0</v>
      </c>
      <c r="L14" s="15">
        <f>'[1]Access-Set'!L11</f>
        <v>0</v>
      </c>
      <c r="M14" s="15">
        <f>'[1]Access-Set'!M11</f>
        <v>0</v>
      </c>
      <c r="N14" s="15">
        <f>'[1]Access-Set'!N11</f>
        <v>0</v>
      </c>
      <c r="O14" s="15">
        <f>'[1]Access-Set'!R11</f>
        <v>0</v>
      </c>
      <c r="P14" s="16">
        <f>'[1]Access-Set'!S11</f>
        <v>0</v>
      </c>
      <c r="Q14" s="15">
        <f>'[1]Access-Set'!W11</f>
        <v>0</v>
      </c>
      <c r="R14" s="16">
        <f>'[1]Access-Set'!X11</f>
        <v>0</v>
      </c>
      <c r="S14" s="15">
        <f>'[1]Access-Set'!AA11</f>
        <v>0</v>
      </c>
      <c r="T14" s="16">
        <f>'[1]Access-Set'!AB11</f>
        <v>0</v>
      </c>
    </row>
    <row r="15" spans="1:20" ht="23.25" customHeight="1" x14ac:dyDescent="0.2">
      <c r="A15" s="13" t="str">
        <f>'[1]Access-Set'!A12</f>
        <v>0569.4224</v>
      </c>
      <c r="B15" s="14" t="str">
        <f>'[1]Access-Set'!B12</f>
        <v>Prestação Jurisdicional na Justiça Federal / Assistência Jurídica a Pessoas Carentes</v>
      </c>
      <c r="C15" s="13" t="str">
        <f>'[1]Access-Set'!C12</f>
        <v>02.061</v>
      </c>
      <c r="D15" s="13" t="str">
        <f>'[1]Access-Set'!D12</f>
        <v>F</v>
      </c>
      <c r="E15" s="13" t="str">
        <f>'[1]Access-Set'!E12</f>
        <v>3</v>
      </c>
      <c r="F15" s="13" t="str">
        <f>'[1]Access-Set'!F12</f>
        <v>0100</v>
      </c>
      <c r="G15" s="15">
        <f>'[1]Access-Set'!G12</f>
        <v>0</v>
      </c>
      <c r="H15" s="15">
        <f>'[1]Access-Set'!H12</f>
        <v>0</v>
      </c>
      <c r="I15" s="15">
        <f>'[1]Access-Set'!I12</f>
        <v>0</v>
      </c>
      <c r="J15" s="15">
        <f>'[1]Access-Set'!J12</f>
        <v>0</v>
      </c>
      <c r="K15" s="15">
        <f>'[1]Access-Set'!K12</f>
        <v>0</v>
      </c>
      <c r="L15" s="15">
        <f>'[1]Access-Set'!L12</f>
        <v>2785924</v>
      </c>
      <c r="M15" s="15">
        <f>'[1]Access-Set'!M12</f>
        <v>0</v>
      </c>
      <c r="N15" s="15">
        <f>'[1]Access-Set'!N12</f>
        <v>2785924</v>
      </c>
      <c r="O15" s="15">
        <f>'[1]Access-Set'!R12</f>
        <v>2564339</v>
      </c>
      <c r="P15" s="16">
        <f>'[1]Access-Set'!S12</f>
        <v>0.92049999999999998</v>
      </c>
      <c r="Q15" s="15">
        <f>'[1]Access-Set'!W12</f>
        <v>1590409.96</v>
      </c>
      <c r="R15" s="16">
        <f>'[1]Access-Set'!X12</f>
        <v>0.57089999999999996</v>
      </c>
      <c r="S15" s="15">
        <f>'[1]Access-Set'!AA12</f>
        <v>1590261.93</v>
      </c>
      <c r="T15" s="16">
        <f>'[1]Access-Set'!AB12</f>
        <v>0.57079999999999997</v>
      </c>
    </row>
    <row r="16" spans="1:20" ht="23.25" customHeight="1" x14ac:dyDescent="0.2">
      <c r="A16" s="13" t="str">
        <f>'[1]Access-Set'!A13</f>
        <v>0569.4257</v>
      </c>
      <c r="B16" s="14" t="str">
        <f>'[1]Access-Set'!B13</f>
        <v>Prestação Jurisdicional na Justiça Federal / Julgamento de Causas na Justiça Federal</v>
      </c>
      <c r="C16" s="13" t="str">
        <f>'[1]Access-Set'!C13</f>
        <v>02.061</v>
      </c>
      <c r="D16" s="13" t="str">
        <f>'[1]Access-Set'!D13</f>
        <v>F</v>
      </c>
      <c r="E16" s="13" t="str">
        <f>'[1]Access-Set'!E13</f>
        <v>3</v>
      </c>
      <c r="F16" s="13" t="str">
        <f>'[1]Access-Set'!F13</f>
        <v>0100</v>
      </c>
      <c r="G16" s="15">
        <f>'[1]Access-Set'!G13</f>
        <v>0</v>
      </c>
      <c r="H16" s="15">
        <f>'[1]Access-Set'!H13</f>
        <v>0</v>
      </c>
      <c r="I16" s="15">
        <f>'[1]Access-Set'!I13</f>
        <v>0</v>
      </c>
      <c r="J16" s="15">
        <f>'[1]Access-Set'!J13</f>
        <v>0</v>
      </c>
      <c r="K16" s="15">
        <f>'[1]Access-Set'!K13</f>
        <v>0</v>
      </c>
      <c r="L16" s="15">
        <f>'[1]Access-Set'!L13</f>
        <v>14504074</v>
      </c>
      <c r="M16" s="15">
        <f>'[1]Access-Set'!M13</f>
        <v>0</v>
      </c>
      <c r="N16" s="15">
        <f>'[1]Access-Set'!N13</f>
        <v>14504074</v>
      </c>
      <c r="O16" s="15">
        <f>'[1]Access-Set'!R13</f>
        <v>13765984.58</v>
      </c>
      <c r="P16" s="16">
        <f>'[1]Access-Set'!S13</f>
        <v>0.94910000000000005</v>
      </c>
      <c r="Q16" s="15">
        <f>'[1]Access-Set'!W13</f>
        <v>9202942.9800000004</v>
      </c>
      <c r="R16" s="16">
        <f>'[1]Access-Set'!X13</f>
        <v>0.63449999999999995</v>
      </c>
      <c r="S16" s="15">
        <f>'[1]Access-Set'!AA13</f>
        <v>9202183.5299999993</v>
      </c>
      <c r="T16" s="16">
        <f>'[1]Access-Set'!AB13</f>
        <v>0.63449999999999995</v>
      </c>
    </row>
    <row r="17" spans="1:20" ht="23.25" customHeight="1" x14ac:dyDescent="0.2">
      <c r="A17" s="13" t="str">
        <f>'[1]Access-Set'!A14</f>
        <v>0569.4257</v>
      </c>
      <c r="B17" s="14" t="str">
        <f>'[1]Access-Set'!B14</f>
        <v>Prestação Jurisdicional na Justiça Federal / Julgamento de Causas na Justiça Federal</v>
      </c>
      <c r="C17" s="13" t="str">
        <f>'[1]Access-Set'!C14</f>
        <v>02.061</v>
      </c>
      <c r="D17" s="13" t="str">
        <f>'[1]Access-Set'!D14</f>
        <v>F</v>
      </c>
      <c r="E17" s="13" t="str">
        <f>'[1]Access-Set'!E14</f>
        <v>4</v>
      </c>
      <c r="F17" s="13" t="str">
        <f>'[1]Access-Set'!F14</f>
        <v>0100</v>
      </c>
      <c r="G17" s="15">
        <f>'[1]Access-Set'!G14</f>
        <v>0</v>
      </c>
      <c r="H17" s="15">
        <f>'[1]Access-Set'!H14</f>
        <v>0</v>
      </c>
      <c r="I17" s="15">
        <f>'[1]Access-Set'!I14</f>
        <v>0</v>
      </c>
      <c r="J17" s="15">
        <f>'[1]Access-Set'!J14</f>
        <v>0</v>
      </c>
      <c r="K17" s="15">
        <f>'[1]Access-Set'!K14</f>
        <v>0</v>
      </c>
      <c r="L17" s="15">
        <f>'[1]Access-Set'!L14</f>
        <v>1286996</v>
      </c>
      <c r="M17" s="15">
        <f>'[1]Access-Set'!M14</f>
        <v>0</v>
      </c>
      <c r="N17" s="15">
        <f>'[1]Access-Set'!N14</f>
        <v>1286996</v>
      </c>
      <c r="O17" s="15">
        <f>'[1]Access-Set'!R14</f>
        <v>775558.25</v>
      </c>
      <c r="P17" s="16">
        <f>'[1]Access-Set'!S14</f>
        <v>0.60260000000000002</v>
      </c>
      <c r="Q17" s="15">
        <f>'[1]Access-Set'!W14</f>
        <v>220404.85</v>
      </c>
      <c r="R17" s="16">
        <f>'[1]Access-Set'!X14</f>
        <v>0.17130000000000001</v>
      </c>
      <c r="S17" s="15">
        <f>'[1]Access-Set'!AA14</f>
        <v>220404.85</v>
      </c>
      <c r="T17" s="16">
        <f>'[1]Access-Set'!AB14</f>
        <v>0.17130000000000001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0" orientation="landscape" r:id="rId1"/>
  <headerFooter alignWithMargins="0"/>
  <colBreaks count="1" manualBreakCount="1">
    <brk id="7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2017-10-16T17:53:25Z</dcterms:created>
  <dcterms:modified xsi:type="dcterms:W3CDTF">2017-10-16T17:53:59Z</dcterms:modified>
</cp:coreProperties>
</file>