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<sst xmlns="http://schemas.openxmlformats.org/spreadsheetml/2006/main" count="22" uniqueCount="20">
  <si>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OUTUBRO/ 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</si>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</sst>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4851713.4000000004</v>
          </cell>
          <cell r="M2">
            <v>0</v>
          </cell>
          <cell r="N2">
            <v>4851713.4000000004</v>
          </cell>
          <cell r="R2">
            <v>4851713.4000000004</v>
          </cell>
          <cell r="S2">
            <v>1</v>
          </cell>
          <cell r="W2">
            <v>4851713.4000000004</v>
          </cell>
          <cell r="X2">
            <v>1</v>
          </cell>
          <cell r="AA2">
            <v>4830851.8499999996</v>
          </cell>
          <cell r="AB2">
            <v>0.99570000000000003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28018.98</v>
          </cell>
          <cell r="M3">
            <v>0</v>
          </cell>
          <cell r="N3">
            <v>28018.98</v>
          </cell>
          <cell r="R3">
            <v>28018.98</v>
          </cell>
          <cell r="S3">
            <v>1</v>
          </cell>
          <cell r="W3">
            <v>28018.98</v>
          </cell>
          <cell r="X3">
            <v>1</v>
          </cell>
          <cell r="AA3">
            <v>28018.98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7914187.7400000002</v>
          </cell>
          <cell r="M4">
            <v>0</v>
          </cell>
          <cell r="N4">
            <v>7914187.7400000002</v>
          </cell>
          <cell r="R4">
            <v>7914187.7400000002</v>
          </cell>
          <cell r="S4">
            <v>1</v>
          </cell>
          <cell r="W4">
            <v>7914187.7400000002</v>
          </cell>
          <cell r="X4">
            <v>1</v>
          </cell>
          <cell r="AA4">
            <v>7914187.7400000002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Assistência Médica e Odontológica aos Servidores Civis, Empregados, Militares e Seus Dependêntes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2196176</v>
          </cell>
          <cell r="M5">
            <v>0</v>
          </cell>
          <cell r="N5">
            <v>2196176</v>
          </cell>
          <cell r="R5">
            <v>2080482.59</v>
          </cell>
          <cell r="S5">
            <v>0.94730000000000003</v>
          </cell>
          <cell r="W5">
            <v>1411077.84</v>
          </cell>
          <cell r="X5">
            <v>0.64249999999999996</v>
          </cell>
          <cell r="AA5">
            <v>1411077.84</v>
          </cell>
          <cell r="AB5">
            <v>0.64249999999999996</v>
          </cell>
        </row>
        <row r="6">
          <cell r="A6" t="str">
            <v>0569.2010</v>
          </cell>
          <cell r="B6" t="str">
            <v>Prestação Jurisdicional na Justiça Federal / Assistência Pré-Escolar aos Dependentes dos Servidores Civis, Empregados e Militares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639540</v>
          </cell>
          <cell r="M6">
            <v>0</v>
          </cell>
          <cell r="N6">
            <v>639540</v>
          </cell>
          <cell r="R6">
            <v>639540</v>
          </cell>
          <cell r="S6">
            <v>1</v>
          </cell>
          <cell r="W6">
            <v>458336.94</v>
          </cell>
          <cell r="X6">
            <v>0.7167</v>
          </cell>
          <cell r="AA6">
            <v>458336.94</v>
          </cell>
          <cell r="AB6">
            <v>0.7167</v>
          </cell>
        </row>
        <row r="7">
          <cell r="A7" t="str">
            <v>0569.2012</v>
          </cell>
          <cell r="B7" t="str">
            <v>Prestação Jurisdicional na Justiça Federal / Auxílio-Alimentação aos Servidores Civis, Empregados e Militares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3509386</v>
          </cell>
          <cell r="M7">
            <v>0</v>
          </cell>
          <cell r="N7">
            <v>3509386</v>
          </cell>
          <cell r="R7">
            <v>3509386</v>
          </cell>
          <cell r="S7">
            <v>1</v>
          </cell>
          <cell r="W7">
            <v>2978448.77</v>
          </cell>
          <cell r="X7">
            <v>0.84870000000000001</v>
          </cell>
          <cell r="AA7">
            <v>2978448.77</v>
          </cell>
          <cell r="AB7">
            <v>0.84870000000000001</v>
          </cell>
        </row>
        <row r="8">
          <cell r="A8" t="str">
            <v>0569.20TP</v>
          </cell>
          <cell r="B8" t="str">
            <v>Prestação Jurisdicional na Justiça Federal / Pagamento de Pessoal Ativo da União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47190869.810000002</v>
          </cell>
          <cell r="M8">
            <v>0</v>
          </cell>
          <cell r="N8">
            <v>47190869.810000002</v>
          </cell>
          <cell r="R8">
            <v>47190868.619999997</v>
          </cell>
          <cell r="S8">
            <v>1</v>
          </cell>
          <cell r="W8">
            <v>47190868.619999997</v>
          </cell>
          <cell r="X8">
            <v>1</v>
          </cell>
          <cell r="AA8">
            <v>47095920.890000001</v>
          </cell>
          <cell r="AB8">
            <v>0.998</v>
          </cell>
        </row>
        <row r="9">
          <cell r="A9" t="str">
            <v>0569.212B</v>
          </cell>
          <cell r="B9" t="str">
            <v>Prestação Jurisdicional na Justiça Federal / Outros Benefícios aos Servidores Civis, Empregados, Militares e Seus Dependentes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0569.3755</v>
          </cell>
          <cell r="B10" t="str">
            <v>Prestação Jurisdicional na Justiça Federal / Implantação de Varas Federais - Na Região Metropolitana de São Paulo</v>
          </cell>
          <cell r="C10" t="str">
            <v>02.122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0569.3755</v>
          </cell>
          <cell r="B11" t="str">
            <v>Prestação Jurisdicional na Justiça Federal / Implantação de Varas Federais - Na Região Metropolitana de São Paulo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0569.4224</v>
          </cell>
          <cell r="B12" t="str">
            <v>Prestação Jurisdicional na Justiça Federal / Assistência Jurídica a Pessoas Carentes</v>
          </cell>
          <cell r="C12" t="str">
            <v>02.061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2785924</v>
          </cell>
          <cell r="M12">
            <v>0</v>
          </cell>
          <cell r="N12">
            <v>2785924</v>
          </cell>
          <cell r="R12">
            <v>2785923.85</v>
          </cell>
          <cell r="S12">
            <v>1</v>
          </cell>
          <cell r="W12">
            <v>1897826</v>
          </cell>
          <cell r="X12">
            <v>0.68120000000000003</v>
          </cell>
          <cell r="AA12">
            <v>1897826</v>
          </cell>
          <cell r="AB12">
            <v>0.68120000000000003</v>
          </cell>
        </row>
        <row r="13">
          <cell r="A13" t="str">
            <v>0569.4257</v>
          </cell>
          <cell r="B13" t="str">
            <v>Prestação Jurisdicional na Justiça Federal / Julgamento de Causas na Justiça Federal</v>
          </cell>
          <cell r="C13" t="str">
            <v>02.061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14217374</v>
          </cell>
          <cell r="M13">
            <v>0</v>
          </cell>
          <cell r="N13">
            <v>14217374</v>
          </cell>
          <cell r="R13">
            <v>14002300.720000001</v>
          </cell>
          <cell r="S13">
            <v>0.9849</v>
          </cell>
          <cell r="W13">
            <v>10777766.779999999</v>
          </cell>
          <cell r="X13">
            <v>0.7581</v>
          </cell>
          <cell r="AA13">
            <v>10777007.33</v>
          </cell>
          <cell r="AB13">
            <v>0.75800000000000001</v>
          </cell>
        </row>
        <row r="14">
          <cell r="A14" t="str">
            <v>0569.4257</v>
          </cell>
          <cell r="B14" t="str">
            <v>Prestação Jurisdicional na Justiça Federal / Julgamento de Causas na Justiça Federal</v>
          </cell>
          <cell r="C14" t="str">
            <v>02.061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1701996</v>
          </cell>
          <cell r="M14">
            <v>0</v>
          </cell>
          <cell r="N14">
            <v>1701996</v>
          </cell>
          <cell r="R14">
            <v>922558.25</v>
          </cell>
          <cell r="S14">
            <v>0.54200000000000004</v>
          </cell>
          <cell r="W14">
            <v>283550.90000000002</v>
          </cell>
          <cell r="X14">
            <v>0.1666</v>
          </cell>
          <cell r="AA14">
            <v>283550.90000000002</v>
          </cell>
          <cell r="AB14">
            <v>0.1666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5" zoomScaleNormal="100" zoomScaleSheetLayoutView="75" workbookViewId="0">
      <selection sqref="A1:T1"/>
    </sheetView>
  </sheetViews>
  <sheetFormatPr defaultRowHeight="12.75" x14ac:dyDescent="0.2"/>
  <cols>
    <col min="1" max="1" width="12.7109375" style="18" customWidth="1"/>
    <col min="2" max="2" width="60.7109375" style="18" customWidth="1"/>
    <col min="3" max="3" width="9.7109375" style="18" bestFit="1" customWidth="1"/>
    <col min="4" max="6" width="9.140625" style="18"/>
    <col min="7" max="11" width="13.7109375" style="19" customWidth="1"/>
    <col min="12" max="12" width="14.42578125" style="19" bestFit="1" customWidth="1"/>
    <col min="13" max="13" width="13.7109375" style="19" customWidth="1"/>
    <col min="14" max="14" width="16.140625" style="19" bestFit="1" customWidth="1"/>
    <col min="15" max="15" width="14.42578125" style="19" bestFit="1" customWidth="1"/>
    <col min="16" max="16" width="8.7109375" style="20" customWidth="1"/>
    <col min="17" max="17" width="13.7109375" style="19" customWidth="1"/>
    <col min="18" max="18" width="8.7109375" style="20" customWidth="1"/>
    <col min="19" max="19" width="14.42578125" style="19" bestFit="1" customWidth="1"/>
    <col min="20" max="20" width="8.7109375" style="20" customWidth="1"/>
    <col min="21" max="16384" width="9.140625" style="17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6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6.2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6.25" customHeight="1" x14ac:dyDescent="0.2">
      <c r="A5" s="13" t="str">
        <f>'[1]Access-Out'!A2</f>
        <v>0089.0181</v>
      </c>
      <c r="B5" s="14" t="str">
        <f>'[1]Access-Out'!B2</f>
        <v>Previdência de Inativos e Pensionistas da União / Pagamento de Aposentadorias e Pensões - Servidores Civis</v>
      </c>
      <c r="C5" s="13" t="str">
        <f>'[1]Access-Out'!C2</f>
        <v>09.272</v>
      </c>
      <c r="D5" s="13" t="str">
        <f>'[1]Access-Out'!D2</f>
        <v>S</v>
      </c>
      <c r="E5" s="13" t="str">
        <f>'[1]Access-Out'!E2</f>
        <v>1</v>
      </c>
      <c r="F5" s="13" t="str">
        <f>'[1]Access-Out'!F2</f>
        <v>0169</v>
      </c>
      <c r="G5" s="15">
        <f>'[1]Access-Out'!G2</f>
        <v>0</v>
      </c>
      <c r="H5" s="15">
        <f>'[1]Access-Out'!H2</f>
        <v>0</v>
      </c>
      <c r="I5" s="15">
        <f>'[1]Access-Out'!I2</f>
        <v>0</v>
      </c>
      <c r="J5" s="15">
        <f>'[1]Access-Out'!J2</f>
        <v>0</v>
      </c>
      <c r="K5" s="15">
        <f>'[1]Access-Out'!K2</f>
        <v>0</v>
      </c>
      <c r="L5" s="15">
        <f>'[1]Access-Out'!L2</f>
        <v>4851713.4000000004</v>
      </c>
      <c r="M5" s="15">
        <f>'[1]Access-Out'!M2</f>
        <v>0</v>
      </c>
      <c r="N5" s="15">
        <f>'[1]Access-Out'!N2</f>
        <v>4851713.4000000004</v>
      </c>
      <c r="O5" s="15">
        <f>'[1]Access-Out'!R2</f>
        <v>4851713.4000000004</v>
      </c>
      <c r="P5" s="16">
        <f>'[1]Access-Out'!S2</f>
        <v>1</v>
      </c>
      <c r="Q5" s="15">
        <f>'[1]Access-Out'!W2</f>
        <v>4851713.4000000004</v>
      </c>
      <c r="R5" s="16">
        <f>'[1]Access-Out'!X2</f>
        <v>1</v>
      </c>
      <c r="S5" s="15">
        <f>'[1]Access-Out'!AA2</f>
        <v>4830851.8499999996</v>
      </c>
      <c r="T5" s="16">
        <f>'[1]Access-Out'!AB2</f>
        <v>0.99570000000000003</v>
      </c>
    </row>
    <row r="6" spans="1:20" ht="26.25" customHeight="1" x14ac:dyDescent="0.2">
      <c r="A6" s="13" t="str">
        <f>'[1]Access-Out'!A3</f>
        <v>0569.00M1</v>
      </c>
      <c r="B6" s="14" t="str">
        <f>'[1]Access-Out'!B3</f>
        <v>Prestação Jurisdicional na Justiça Federal / Benefícios Assistenciais Decorrentes do Auxílio-Funeral e Natalidade</v>
      </c>
      <c r="C6" s="13" t="str">
        <f>'[1]Access-Out'!C3</f>
        <v>02.331</v>
      </c>
      <c r="D6" s="13" t="str">
        <f>'[1]Access-Out'!D3</f>
        <v>F</v>
      </c>
      <c r="E6" s="13" t="str">
        <f>'[1]Access-Out'!E3</f>
        <v>3</v>
      </c>
      <c r="F6" s="13" t="str">
        <f>'[1]Access-Out'!F3</f>
        <v>0100</v>
      </c>
      <c r="G6" s="15">
        <f>'[1]Access-Out'!G3</f>
        <v>0</v>
      </c>
      <c r="H6" s="15">
        <f>'[1]Access-Out'!H3</f>
        <v>0</v>
      </c>
      <c r="I6" s="15">
        <f>'[1]Access-Out'!I3</f>
        <v>0</v>
      </c>
      <c r="J6" s="15">
        <f>'[1]Access-Out'!J3</f>
        <v>0</v>
      </c>
      <c r="K6" s="15">
        <f>'[1]Access-Out'!K3</f>
        <v>0</v>
      </c>
      <c r="L6" s="15">
        <f>'[1]Access-Out'!L3</f>
        <v>28018.98</v>
      </c>
      <c r="M6" s="15">
        <f>'[1]Access-Out'!M3</f>
        <v>0</v>
      </c>
      <c r="N6" s="15">
        <f>'[1]Access-Out'!N3</f>
        <v>28018.98</v>
      </c>
      <c r="O6" s="15">
        <f>'[1]Access-Out'!R3</f>
        <v>28018.98</v>
      </c>
      <c r="P6" s="16">
        <f>'[1]Access-Out'!S3</f>
        <v>1</v>
      </c>
      <c r="Q6" s="15">
        <f>'[1]Access-Out'!W3</f>
        <v>28018.98</v>
      </c>
      <c r="R6" s="16">
        <f>'[1]Access-Out'!X3</f>
        <v>1</v>
      </c>
      <c r="S6" s="15">
        <f>'[1]Access-Out'!AA3</f>
        <v>28018.98</v>
      </c>
      <c r="T6" s="16">
        <f>'[1]Access-Out'!AB3</f>
        <v>1</v>
      </c>
    </row>
    <row r="7" spans="1:20" ht="26.25" customHeight="1" x14ac:dyDescent="0.2">
      <c r="A7" s="13" t="str">
        <f>'[1]Access-Out'!A4</f>
        <v>0569.09HB</v>
      </c>
      <c r="B7" s="14" t="str">
        <f>'[1]Access-Out'!B4</f>
        <v>Prestação Jurisdicional na Justiça Federal / Contrib. da União, de suas Autarquias e Fund. Para o Custeio do Reg. de Previd. dos Serv. Púb. Fed.</v>
      </c>
      <c r="C7" s="13" t="str">
        <f>'[1]Access-Out'!C4</f>
        <v>02.122</v>
      </c>
      <c r="D7" s="13" t="str">
        <f>'[1]Access-Out'!D4</f>
        <v>F</v>
      </c>
      <c r="E7" s="13" t="str">
        <f>'[1]Access-Out'!E4</f>
        <v>1</v>
      </c>
      <c r="F7" s="13" t="str">
        <f>'[1]Access-Out'!F4</f>
        <v>0100</v>
      </c>
      <c r="G7" s="15">
        <f>'[1]Access-Out'!G4</f>
        <v>0</v>
      </c>
      <c r="H7" s="15">
        <f>'[1]Access-Out'!H4</f>
        <v>0</v>
      </c>
      <c r="I7" s="15">
        <f>'[1]Access-Out'!I4</f>
        <v>0</v>
      </c>
      <c r="J7" s="15">
        <f>'[1]Access-Out'!J4</f>
        <v>0</v>
      </c>
      <c r="K7" s="15">
        <f>'[1]Access-Out'!K4</f>
        <v>0</v>
      </c>
      <c r="L7" s="15">
        <f>'[1]Access-Out'!L4</f>
        <v>7914187.7400000002</v>
      </c>
      <c r="M7" s="15">
        <f>'[1]Access-Out'!M4</f>
        <v>0</v>
      </c>
      <c r="N7" s="15">
        <f>'[1]Access-Out'!N4</f>
        <v>7914187.7400000002</v>
      </c>
      <c r="O7" s="15">
        <f>'[1]Access-Out'!R4</f>
        <v>7914187.7400000002</v>
      </c>
      <c r="P7" s="16">
        <f>'[1]Access-Out'!S4</f>
        <v>1</v>
      </c>
      <c r="Q7" s="15">
        <f>'[1]Access-Out'!W4</f>
        <v>7914187.7400000002</v>
      </c>
      <c r="R7" s="16">
        <f>'[1]Access-Out'!X4</f>
        <v>1</v>
      </c>
      <c r="S7" s="15">
        <f>'[1]Access-Out'!AA4</f>
        <v>7914187.7400000002</v>
      </c>
      <c r="T7" s="16">
        <f>'[1]Access-Out'!AB4</f>
        <v>1</v>
      </c>
    </row>
    <row r="8" spans="1:20" ht="26.25" customHeight="1" x14ac:dyDescent="0.2">
      <c r="A8" s="13" t="str">
        <f>'[1]Access-Out'!A5</f>
        <v>0569.2004</v>
      </c>
      <c r="B8" s="14" t="str">
        <f>'[1]Access-Out'!B5</f>
        <v>Prestação Jurisdicional na Justiça Federal / Assistência Médica e Odontológica aos Servidores Civis, Empregados, Militares e Seus Dependêntes</v>
      </c>
      <c r="C8" s="13" t="str">
        <f>'[1]Access-Out'!C5</f>
        <v>02.301</v>
      </c>
      <c r="D8" s="13" t="str">
        <f>'[1]Access-Out'!D5</f>
        <v>S</v>
      </c>
      <c r="E8" s="13" t="str">
        <f>'[1]Access-Out'!E5</f>
        <v>3</v>
      </c>
      <c r="F8" s="13" t="str">
        <f>'[1]Access-Out'!F5</f>
        <v>0100</v>
      </c>
      <c r="G8" s="15">
        <f>'[1]Access-Out'!G5</f>
        <v>0</v>
      </c>
      <c r="H8" s="15">
        <f>'[1]Access-Out'!H5</f>
        <v>0</v>
      </c>
      <c r="I8" s="15">
        <f>'[1]Access-Out'!I5</f>
        <v>0</v>
      </c>
      <c r="J8" s="15">
        <f>'[1]Access-Out'!J5</f>
        <v>0</v>
      </c>
      <c r="K8" s="15">
        <f>'[1]Access-Out'!K5</f>
        <v>0</v>
      </c>
      <c r="L8" s="15">
        <f>'[1]Access-Out'!L5</f>
        <v>2196176</v>
      </c>
      <c r="M8" s="15">
        <f>'[1]Access-Out'!M5</f>
        <v>0</v>
      </c>
      <c r="N8" s="15">
        <f>'[1]Access-Out'!N5</f>
        <v>2196176</v>
      </c>
      <c r="O8" s="15">
        <f>'[1]Access-Out'!R5</f>
        <v>2080482.59</v>
      </c>
      <c r="P8" s="16">
        <f>'[1]Access-Out'!S5</f>
        <v>0.94730000000000003</v>
      </c>
      <c r="Q8" s="15">
        <f>'[1]Access-Out'!W5</f>
        <v>1411077.84</v>
      </c>
      <c r="R8" s="16">
        <f>'[1]Access-Out'!X5</f>
        <v>0.64249999999999996</v>
      </c>
      <c r="S8" s="15">
        <f>'[1]Access-Out'!AA5</f>
        <v>1411077.84</v>
      </c>
      <c r="T8" s="16">
        <f>'[1]Access-Out'!AB5</f>
        <v>0.64249999999999996</v>
      </c>
    </row>
    <row r="9" spans="1:20" ht="26.25" customHeight="1" x14ac:dyDescent="0.2">
      <c r="A9" s="13" t="str">
        <f>'[1]Access-Out'!A6</f>
        <v>0569.2010</v>
      </c>
      <c r="B9" s="14" t="str">
        <f>'[1]Access-Out'!B6</f>
        <v>Prestação Jurisdicional na Justiça Federal / Assistência Pré-Escolar aos Dependentes dos Servidores Civis, Empregados e Militares</v>
      </c>
      <c r="C9" s="13" t="str">
        <f>'[1]Access-Out'!C6</f>
        <v>02.331</v>
      </c>
      <c r="D9" s="13" t="str">
        <f>'[1]Access-Out'!D6</f>
        <v>F</v>
      </c>
      <c r="E9" s="13" t="str">
        <f>'[1]Access-Out'!E6</f>
        <v>3</v>
      </c>
      <c r="F9" s="13" t="str">
        <f>'[1]Access-Out'!F6</f>
        <v>0100</v>
      </c>
      <c r="G9" s="15">
        <f>'[1]Access-Out'!G6</f>
        <v>0</v>
      </c>
      <c r="H9" s="15">
        <f>'[1]Access-Out'!H6</f>
        <v>0</v>
      </c>
      <c r="I9" s="15">
        <f>'[1]Access-Out'!I6</f>
        <v>0</v>
      </c>
      <c r="J9" s="15">
        <f>'[1]Access-Out'!J6</f>
        <v>0</v>
      </c>
      <c r="K9" s="15">
        <f>'[1]Access-Out'!K6</f>
        <v>0</v>
      </c>
      <c r="L9" s="15">
        <f>'[1]Access-Out'!L6</f>
        <v>639540</v>
      </c>
      <c r="M9" s="15">
        <f>'[1]Access-Out'!M6</f>
        <v>0</v>
      </c>
      <c r="N9" s="15">
        <f>'[1]Access-Out'!N6</f>
        <v>639540</v>
      </c>
      <c r="O9" s="15">
        <f>'[1]Access-Out'!R6</f>
        <v>639540</v>
      </c>
      <c r="P9" s="16">
        <f>'[1]Access-Out'!S6</f>
        <v>1</v>
      </c>
      <c r="Q9" s="15">
        <f>'[1]Access-Out'!W6</f>
        <v>458336.94</v>
      </c>
      <c r="R9" s="16">
        <f>'[1]Access-Out'!X6</f>
        <v>0.7167</v>
      </c>
      <c r="S9" s="15">
        <f>'[1]Access-Out'!AA6</f>
        <v>458336.94</v>
      </c>
      <c r="T9" s="16">
        <f>'[1]Access-Out'!AB6</f>
        <v>0.7167</v>
      </c>
    </row>
    <row r="10" spans="1:20" ht="26.25" customHeight="1" x14ac:dyDescent="0.2">
      <c r="A10" s="13" t="str">
        <f>'[1]Access-Out'!A7</f>
        <v>0569.2012</v>
      </c>
      <c r="B10" s="14" t="str">
        <f>'[1]Access-Out'!B7</f>
        <v>Prestação Jurisdicional na Justiça Federal / Auxílio-Alimentação aos Servidores Civis, Empregados e Militares</v>
      </c>
      <c r="C10" s="13" t="str">
        <f>'[1]Access-Out'!C7</f>
        <v>02.331</v>
      </c>
      <c r="D10" s="13" t="str">
        <f>'[1]Access-Out'!D7</f>
        <v>F</v>
      </c>
      <c r="E10" s="13" t="str">
        <f>'[1]Access-Out'!E7</f>
        <v>3</v>
      </c>
      <c r="F10" s="13" t="str">
        <f>'[1]Access-Out'!F7</f>
        <v>0100</v>
      </c>
      <c r="G10" s="15">
        <f>'[1]Access-Out'!G7</f>
        <v>0</v>
      </c>
      <c r="H10" s="15">
        <f>'[1]Access-Out'!H7</f>
        <v>0</v>
      </c>
      <c r="I10" s="15">
        <f>'[1]Access-Out'!I7</f>
        <v>0</v>
      </c>
      <c r="J10" s="15">
        <f>'[1]Access-Out'!J7</f>
        <v>0</v>
      </c>
      <c r="K10" s="15">
        <f>'[1]Access-Out'!K7</f>
        <v>0</v>
      </c>
      <c r="L10" s="15">
        <f>'[1]Access-Out'!L7</f>
        <v>3509386</v>
      </c>
      <c r="M10" s="15">
        <f>'[1]Access-Out'!M7</f>
        <v>0</v>
      </c>
      <c r="N10" s="15">
        <f>'[1]Access-Out'!N7</f>
        <v>3509386</v>
      </c>
      <c r="O10" s="15">
        <f>'[1]Access-Out'!R7</f>
        <v>3509386</v>
      </c>
      <c r="P10" s="16">
        <f>'[1]Access-Out'!S7</f>
        <v>1</v>
      </c>
      <c r="Q10" s="15">
        <f>'[1]Access-Out'!W7</f>
        <v>2978448.77</v>
      </c>
      <c r="R10" s="16">
        <f>'[1]Access-Out'!X7</f>
        <v>0.84870000000000001</v>
      </c>
      <c r="S10" s="15">
        <f>'[1]Access-Out'!AA7</f>
        <v>2978448.77</v>
      </c>
      <c r="T10" s="16">
        <f>'[1]Access-Out'!AB7</f>
        <v>0.84870000000000001</v>
      </c>
    </row>
    <row r="11" spans="1:20" ht="26.25" customHeight="1" x14ac:dyDescent="0.2">
      <c r="A11" s="13" t="str">
        <f>'[1]Access-Out'!A8</f>
        <v>0569.20TP</v>
      </c>
      <c r="B11" s="14" t="str">
        <f>'[1]Access-Out'!B8</f>
        <v>Prestação Jurisdicional na Justiça Federal / Pagamento de Pessoal Ativo da União</v>
      </c>
      <c r="C11" s="13" t="str">
        <f>'[1]Access-Out'!C8</f>
        <v>02.122</v>
      </c>
      <c r="D11" s="13" t="str">
        <f>'[1]Access-Out'!D8</f>
        <v>F</v>
      </c>
      <c r="E11" s="13" t="str">
        <f>'[1]Access-Out'!E8</f>
        <v>1</v>
      </c>
      <c r="F11" s="13" t="str">
        <f>'[1]Access-Out'!F8</f>
        <v>0100</v>
      </c>
      <c r="G11" s="15">
        <f>'[1]Access-Out'!G8</f>
        <v>0</v>
      </c>
      <c r="H11" s="15">
        <f>'[1]Access-Out'!H8</f>
        <v>0</v>
      </c>
      <c r="I11" s="15">
        <f>'[1]Access-Out'!I8</f>
        <v>0</v>
      </c>
      <c r="J11" s="15">
        <f>'[1]Access-Out'!J8</f>
        <v>0</v>
      </c>
      <c r="K11" s="15">
        <f>'[1]Access-Out'!K8</f>
        <v>0</v>
      </c>
      <c r="L11" s="15">
        <f>'[1]Access-Out'!L8</f>
        <v>47190869.810000002</v>
      </c>
      <c r="M11" s="15">
        <f>'[1]Access-Out'!M8</f>
        <v>0</v>
      </c>
      <c r="N11" s="15">
        <f>'[1]Access-Out'!N8</f>
        <v>47190869.810000002</v>
      </c>
      <c r="O11" s="15">
        <f>'[1]Access-Out'!R8</f>
        <v>47190868.619999997</v>
      </c>
      <c r="P11" s="16">
        <f>'[1]Access-Out'!S8</f>
        <v>1</v>
      </c>
      <c r="Q11" s="15">
        <f>'[1]Access-Out'!W8</f>
        <v>47190868.619999997</v>
      </c>
      <c r="R11" s="16">
        <f>'[1]Access-Out'!X8</f>
        <v>1</v>
      </c>
      <c r="S11" s="15">
        <f>'[1]Access-Out'!AA8</f>
        <v>47095920.890000001</v>
      </c>
      <c r="T11" s="16">
        <f>'[1]Access-Out'!AB8</f>
        <v>0.998</v>
      </c>
    </row>
    <row r="12" spans="1:20" ht="26.25" customHeight="1" x14ac:dyDescent="0.2">
      <c r="A12" s="13" t="str">
        <f>'[1]Access-Out'!A9</f>
        <v>0569.212B</v>
      </c>
      <c r="B12" s="14" t="str">
        <f>'[1]Access-Out'!B9</f>
        <v>Prestação Jurisdicional na Justiça Federal / Outros Benefícios aos Servidores Civis, Empregados, Militares e Seus Dependentes</v>
      </c>
      <c r="C12" s="13" t="str">
        <f>'[1]Access-Out'!C9</f>
        <v>02.331</v>
      </c>
      <c r="D12" s="13" t="str">
        <f>'[1]Access-Out'!D9</f>
        <v>F</v>
      </c>
      <c r="E12" s="13" t="str">
        <f>'[1]Access-Out'!E9</f>
        <v>3</v>
      </c>
      <c r="F12" s="13" t="str">
        <f>'[1]Access-Out'!F9</f>
        <v>0100</v>
      </c>
      <c r="G12" s="15">
        <f>'[1]Access-Out'!G9</f>
        <v>0</v>
      </c>
      <c r="H12" s="15">
        <f>'[1]Access-Out'!H9</f>
        <v>0</v>
      </c>
      <c r="I12" s="15">
        <f>'[1]Access-Out'!I9</f>
        <v>0</v>
      </c>
      <c r="J12" s="15">
        <f>'[1]Access-Out'!J9</f>
        <v>0</v>
      </c>
      <c r="K12" s="15">
        <f>'[1]Access-Out'!K9</f>
        <v>0</v>
      </c>
      <c r="L12" s="15">
        <f>'[1]Access-Out'!L9</f>
        <v>0</v>
      </c>
      <c r="M12" s="15">
        <f>'[1]Access-Out'!M9</f>
        <v>0</v>
      </c>
      <c r="N12" s="15">
        <f>'[1]Access-Out'!N9</f>
        <v>0</v>
      </c>
      <c r="O12" s="15">
        <f>'[1]Access-Out'!R9</f>
        <v>0</v>
      </c>
      <c r="P12" s="16">
        <f>'[1]Access-Out'!S9</f>
        <v>0</v>
      </c>
      <c r="Q12" s="15">
        <f>'[1]Access-Out'!W9</f>
        <v>0</v>
      </c>
      <c r="R12" s="16">
        <f>'[1]Access-Out'!X9</f>
        <v>0</v>
      </c>
      <c r="S12" s="15">
        <f>'[1]Access-Out'!AA9</f>
        <v>0</v>
      </c>
      <c r="T12" s="16">
        <f>'[1]Access-Out'!AB9</f>
        <v>0</v>
      </c>
    </row>
    <row r="13" spans="1:20" ht="26.25" customHeight="1" x14ac:dyDescent="0.2">
      <c r="A13" s="13" t="str">
        <f>'[1]Access-Out'!A10</f>
        <v>0569.3755</v>
      </c>
      <c r="B13" s="14" t="str">
        <f>'[1]Access-Out'!B10</f>
        <v>Prestação Jurisdicional na Justiça Federal / Implantação de Varas Federais - Na Região Metropolitana de São Paulo</v>
      </c>
      <c r="C13" s="13" t="str">
        <f>'[1]Access-Out'!C10</f>
        <v>02.122</v>
      </c>
      <c r="D13" s="13" t="str">
        <f>'[1]Access-Out'!D10</f>
        <v>F</v>
      </c>
      <c r="E13" s="13" t="str">
        <f>'[1]Access-Out'!E10</f>
        <v>3</v>
      </c>
      <c r="F13" s="13" t="str">
        <f>'[1]Access-Out'!F10</f>
        <v>0100</v>
      </c>
      <c r="G13" s="15">
        <f>'[1]Access-Out'!G10</f>
        <v>0</v>
      </c>
      <c r="H13" s="15">
        <f>'[1]Access-Out'!H10</f>
        <v>0</v>
      </c>
      <c r="I13" s="15">
        <f>'[1]Access-Out'!I10</f>
        <v>0</v>
      </c>
      <c r="J13" s="15">
        <f>'[1]Access-Out'!J10</f>
        <v>0</v>
      </c>
      <c r="K13" s="15">
        <f>'[1]Access-Out'!K10</f>
        <v>0</v>
      </c>
      <c r="L13" s="15">
        <f>'[1]Access-Out'!L10</f>
        <v>0</v>
      </c>
      <c r="M13" s="15">
        <f>'[1]Access-Out'!M10</f>
        <v>0</v>
      </c>
      <c r="N13" s="15">
        <f>'[1]Access-Out'!N10</f>
        <v>0</v>
      </c>
      <c r="O13" s="15">
        <f>'[1]Access-Out'!R10</f>
        <v>0</v>
      </c>
      <c r="P13" s="16">
        <f>'[1]Access-Out'!S10</f>
        <v>0</v>
      </c>
      <c r="Q13" s="15">
        <f>'[1]Access-Out'!W10</f>
        <v>0</v>
      </c>
      <c r="R13" s="16">
        <f>'[1]Access-Out'!X10</f>
        <v>0</v>
      </c>
      <c r="S13" s="15">
        <f>'[1]Access-Out'!AA10</f>
        <v>0</v>
      </c>
      <c r="T13" s="16">
        <f>'[1]Access-Out'!AB10</f>
        <v>0</v>
      </c>
    </row>
    <row r="14" spans="1:20" ht="26.25" customHeight="1" x14ac:dyDescent="0.2">
      <c r="A14" s="13" t="str">
        <f>'[1]Access-Out'!A11</f>
        <v>0569.3755</v>
      </c>
      <c r="B14" s="14" t="str">
        <f>'[1]Access-Out'!B11</f>
        <v>Prestação Jurisdicional na Justiça Federal / Implantação de Varas Federais - Na Região Metropolitana de São Paulo</v>
      </c>
      <c r="C14" s="13" t="str">
        <f>'[1]Access-Out'!C11</f>
        <v>02.122</v>
      </c>
      <c r="D14" s="13" t="str">
        <f>'[1]Access-Out'!D11</f>
        <v>F</v>
      </c>
      <c r="E14" s="13" t="str">
        <f>'[1]Access-Out'!E11</f>
        <v>4</v>
      </c>
      <c r="F14" s="13" t="str">
        <f>'[1]Access-Out'!F11</f>
        <v>0100</v>
      </c>
      <c r="G14" s="15">
        <f>'[1]Access-Out'!G11</f>
        <v>0</v>
      </c>
      <c r="H14" s="15">
        <f>'[1]Access-Out'!H11</f>
        <v>0</v>
      </c>
      <c r="I14" s="15">
        <f>'[1]Access-Out'!I11</f>
        <v>0</v>
      </c>
      <c r="J14" s="15">
        <f>'[1]Access-Out'!J11</f>
        <v>0</v>
      </c>
      <c r="K14" s="15">
        <f>'[1]Access-Out'!K11</f>
        <v>0</v>
      </c>
      <c r="L14" s="15">
        <f>'[1]Access-Out'!L11</f>
        <v>0</v>
      </c>
      <c r="M14" s="15">
        <f>'[1]Access-Out'!M11</f>
        <v>0</v>
      </c>
      <c r="N14" s="15">
        <f>'[1]Access-Out'!N11</f>
        <v>0</v>
      </c>
      <c r="O14" s="15">
        <f>'[1]Access-Out'!R11</f>
        <v>0</v>
      </c>
      <c r="P14" s="16">
        <f>'[1]Access-Out'!S11</f>
        <v>0</v>
      </c>
      <c r="Q14" s="15">
        <f>'[1]Access-Out'!W11</f>
        <v>0</v>
      </c>
      <c r="R14" s="16">
        <f>'[1]Access-Out'!X11</f>
        <v>0</v>
      </c>
      <c r="S14" s="15">
        <f>'[1]Access-Out'!AA11</f>
        <v>0</v>
      </c>
      <c r="T14" s="16">
        <f>'[1]Access-Out'!AB11</f>
        <v>0</v>
      </c>
    </row>
    <row r="15" spans="1:20" ht="26.25" customHeight="1" x14ac:dyDescent="0.2">
      <c r="A15" s="13" t="str">
        <f>'[1]Access-Out'!A12</f>
        <v>0569.4224</v>
      </c>
      <c r="B15" s="14" t="str">
        <f>'[1]Access-Out'!B12</f>
        <v>Prestação Jurisdicional na Justiça Federal / Assistência Jurídica a Pessoas Carentes</v>
      </c>
      <c r="C15" s="13" t="str">
        <f>'[1]Access-Out'!C12</f>
        <v>02.061</v>
      </c>
      <c r="D15" s="13" t="str">
        <f>'[1]Access-Out'!D12</f>
        <v>F</v>
      </c>
      <c r="E15" s="13" t="str">
        <f>'[1]Access-Out'!E12</f>
        <v>3</v>
      </c>
      <c r="F15" s="13" t="str">
        <f>'[1]Access-Out'!F12</f>
        <v>0100</v>
      </c>
      <c r="G15" s="15">
        <f>'[1]Access-Out'!G12</f>
        <v>0</v>
      </c>
      <c r="H15" s="15">
        <f>'[1]Access-Out'!H12</f>
        <v>0</v>
      </c>
      <c r="I15" s="15">
        <f>'[1]Access-Out'!I12</f>
        <v>0</v>
      </c>
      <c r="J15" s="15">
        <f>'[1]Access-Out'!J12</f>
        <v>0</v>
      </c>
      <c r="K15" s="15">
        <f>'[1]Access-Out'!K12</f>
        <v>0</v>
      </c>
      <c r="L15" s="15">
        <f>'[1]Access-Out'!L12</f>
        <v>2785924</v>
      </c>
      <c r="M15" s="15">
        <f>'[1]Access-Out'!M12</f>
        <v>0</v>
      </c>
      <c r="N15" s="15">
        <f>'[1]Access-Out'!N12</f>
        <v>2785924</v>
      </c>
      <c r="O15" s="15">
        <f>'[1]Access-Out'!R12</f>
        <v>2785923.85</v>
      </c>
      <c r="P15" s="16">
        <f>'[1]Access-Out'!S12</f>
        <v>1</v>
      </c>
      <c r="Q15" s="15">
        <f>'[1]Access-Out'!W12</f>
        <v>1897826</v>
      </c>
      <c r="R15" s="16">
        <f>'[1]Access-Out'!X12</f>
        <v>0.68120000000000003</v>
      </c>
      <c r="S15" s="15">
        <f>'[1]Access-Out'!AA12</f>
        <v>1897826</v>
      </c>
      <c r="T15" s="16">
        <f>'[1]Access-Out'!AB12</f>
        <v>0.68120000000000003</v>
      </c>
    </row>
    <row r="16" spans="1:20" ht="26.25" customHeight="1" x14ac:dyDescent="0.2">
      <c r="A16" s="13" t="str">
        <f>'[1]Access-Out'!A13</f>
        <v>0569.4257</v>
      </c>
      <c r="B16" s="14" t="str">
        <f>'[1]Access-Out'!B13</f>
        <v>Prestação Jurisdicional na Justiça Federal / Julgamento de Causas na Justiça Federal</v>
      </c>
      <c r="C16" s="13" t="str">
        <f>'[1]Access-Out'!C13</f>
        <v>02.061</v>
      </c>
      <c r="D16" s="13" t="str">
        <f>'[1]Access-Out'!D13</f>
        <v>F</v>
      </c>
      <c r="E16" s="13" t="str">
        <f>'[1]Access-Out'!E13</f>
        <v>3</v>
      </c>
      <c r="F16" s="13" t="str">
        <f>'[1]Access-Out'!F13</f>
        <v>0100</v>
      </c>
      <c r="G16" s="15">
        <f>'[1]Access-Out'!G13</f>
        <v>0</v>
      </c>
      <c r="H16" s="15">
        <f>'[1]Access-Out'!H13</f>
        <v>0</v>
      </c>
      <c r="I16" s="15">
        <f>'[1]Access-Out'!I13</f>
        <v>0</v>
      </c>
      <c r="J16" s="15">
        <f>'[1]Access-Out'!J13</f>
        <v>0</v>
      </c>
      <c r="K16" s="15">
        <f>'[1]Access-Out'!K13</f>
        <v>0</v>
      </c>
      <c r="L16" s="15">
        <f>'[1]Access-Out'!L13</f>
        <v>14217374</v>
      </c>
      <c r="M16" s="15">
        <f>'[1]Access-Out'!M13</f>
        <v>0</v>
      </c>
      <c r="N16" s="15">
        <f>'[1]Access-Out'!N13</f>
        <v>14217374</v>
      </c>
      <c r="O16" s="15">
        <f>'[1]Access-Out'!R13</f>
        <v>14002300.720000001</v>
      </c>
      <c r="P16" s="16">
        <f>'[1]Access-Out'!S13</f>
        <v>0.9849</v>
      </c>
      <c r="Q16" s="15">
        <f>'[1]Access-Out'!W13</f>
        <v>10777766.779999999</v>
      </c>
      <c r="R16" s="16">
        <f>'[1]Access-Out'!X13</f>
        <v>0.7581</v>
      </c>
      <c r="S16" s="15">
        <f>'[1]Access-Out'!AA13</f>
        <v>10777007.33</v>
      </c>
      <c r="T16" s="16">
        <f>'[1]Access-Out'!AB13</f>
        <v>0.75800000000000001</v>
      </c>
    </row>
    <row r="17" spans="1:20" ht="26.25" customHeight="1" x14ac:dyDescent="0.2">
      <c r="A17" s="13" t="str">
        <f>'[1]Access-Out'!A14</f>
        <v>0569.4257</v>
      </c>
      <c r="B17" s="14" t="str">
        <f>'[1]Access-Out'!B14</f>
        <v>Prestação Jurisdicional na Justiça Federal / Julgamento de Causas na Justiça Federal</v>
      </c>
      <c r="C17" s="13" t="str">
        <f>'[1]Access-Out'!C14</f>
        <v>02.061</v>
      </c>
      <c r="D17" s="13" t="str">
        <f>'[1]Access-Out'!D14</f>
        <v>F</v>
      </c>
      <c r="E17" s="13" t="str">
        <f>'[1]Access-Out'!E14</f>
        <v>4</v>
      </c>
      <c r="F17" s="13" t="str">
        <f>'[1]Access-Out'!F14</f>
        <v>0100</v>
      </c>
      <c r="G17" s="15">
        <f>'[1]Access-Out'!G14</f>
        <v>0</v>
      </c>
      <c r="H17" s="15">
        <f>'[1]Access-Out'!H14</f>
        <v>0</v>
      </c>
      <c r="I17" s="15">
        <f>'[1]Access-Out'!I14</f>
        <v>0</v>
      </c>
      <c r="J17" s="15">
        <f>'[1]Access-Out'!J14</f>
        <v>0</v>
      </c>
      <c r="K17" s="15">
        <f>'[1]Access-Out'!K14</f>
        <v>0</v>
      </c>
      <c r="L17" s="15">
        <f>'[1]Access-Out'!L14</f>
        <v>1701996</v>
      </c>
      <c r="M17" s="15">
        <f>'[1]Access-Out'!M14</f>
        <v>0</v>
      </c>
      <c r="N17" s="15">
        <f>'[1]Access-Out'!N14</f>
        <v>1701996</v>
      </c>
      <c r="O17" s="15">
        <f>'[1]Access-Out'!R14</f>
        <v>922558.25</v>
      </c>
      <c r="P17" s="16">
        <f>'[1]Access-Out'!S14</f>
        <v>0.54200000000000004</v>
      </c>
      <c r="Q17" s="15">
        <f>'[1]Access-Out'!W14</f>
        <v>283550.90000000002</v>
      </c>
      <c r="R17" s="16">
        <f>'[1]Access-Out'!X14</f>
        <v>0.1666</v>
      </c>
      <c r="S17" s="15">
        <f>'[1]Access-Out'!AA14</f>
        <v>283550.90000000002</v>
      </c>
      <c r="T17" s="16">
        <f>'[1]Access-Out'!AB14</f>
        <v>0.1666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2017-10-16T17:54:44Z</dcterms:created>
  <dcterms:modified xsi:type="dcterms:W3CDTF">2017-10-16T17:55:32Z</dcterms:modified>
</cp:coreProperties>
</file>