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<sst xmlns="http://schemas.openxmlformats.org/spreadsheetml/2006/main" count="22" uniqueCount="20">
  <si>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MATO GROSSO DO SUL - NOVEMBRO/2014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</si>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</sst>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5539328.1500000004</v>
          </cell>
          <cell r="M2">
            <v>0</v>
          </cell>
          <cell r="N2">
            <v>5539328.1500000004</v>
          </cell>
          <cell r="R2">
            <v>5539328.1500000004</v>
          </cell>
          <cell r="S2">
            <v>1</v>
          </cell>
          <cell r="W2">
            <v>5539328.1500000004</v>
          </cell>
          <cell r="X2">
            <v>1</v>
          </cell>
          <cell r="AA2">
            <v>5516090.79</v>
          </cell>
          <cell r="AB2">
            <v>0.99580000000000002</v>
          </cell>
        </row>
        <row r="3">
          <cell r="A3" t="str">
            <v>0569.00M1</v>
          </cell>
          <cell r="B3" t="str">
            <v>Prestação Jurisdicional na Justiça Federal / Benefícios Assistenciais Decorrentes do Auxílio-Funeral e Natalidade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28575.439999999999</v>
          </cell>
          <cell r="M3">
            <v>0</v>
          </cell>
          <cell r="N3">
            <v>28575.439999999999</v>
          </cell>
          <cell r="R3">
            <v>28575.439999999999</v>
          </cell>
          <cell r="S3">
            <v>1</v>
          </cell>
          <cell r="W3">
            <v>28575.439999999999</v>
          </cell>
          <cell r="X3">
            <v>1</v>
          </cell>
          <cell r="AA3">
            <v>28575.439999999999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Contrib. da União, de suas Autarquias e Fund. Para o Custeio do Reg. de Previd. dos Serv. Púb. Fed.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9473321.9199999999</v>
          </cell>
          <cell r="M4">
            <v>0</v>
          </cell>
          <cell r="N4">
            <v>9473321.9199999999</v>
          </cell>
          <cell r="R4">
            <v>9473321.9199999999</v>
          </cell>
          <cell r="S4">
            <v>1</v>
          </cell>
          <cell r="W4">
            <v>9473321.9199999999</v>
          </cell>
          <cell r="X4">
            <v>1</v>
          </cell>
          <cell r="AA4">
            <v>9473321.9199999999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Assistência Médica e Odontológica aos Servidores Civis, Empregados, Militares e Seus Dependêntes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2196176</v>
          </cell>
          <cell r="M5">
            <v>0</v>
          </cell>
          <cell r="N5">
            <v>2196176</v>
          </cell>
          <cell r="R5">
            <v>2087256.67</v>
          </cell>
          <cell r="S5">
            <v>0.95040000000000002</v>
          </cell>
          <cell r="W5">
            <v>1590442.73</v>
          </cell>
          <cell r="X5">
            <v>0.72419999999999995</v>
          </cell>
          <cell r="AA5">
            <v>1590442.73</v>
          </cell>
          <cell r="AB5">
            <v>0.72419999999999995</v>
          </cell>
        </row>
        <row r="6">
          <cell r="A6" t="str">
            <v>0569.2010</v>
          </cell>
          <cell r="B6" t="str">
            <v>Prestação Jurisdicional na Justiça Federal / Assistência Pré-Escolar aos Dependentes dos Servidores Civis, Empregados e Militares</v>
          </cell>
          <cell r="C6" t="str">
            <v>02.331</v>
          </cell>
          <cell r="D6" t="str">
            <v>F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639540</v>
          </cell>
          <cell r="M6">
            <v>0</v>
          </cell>
          <cell r="N6">
            <v>639540</v>
          </cell>
          <cell r="R6">
            <v>639540</v>
          </cell>
          <cell r="S6">
            <v>1</v>
          </cell>
          <cell r="W6">
            <v>506279.4</v>
          </cell>
          <cell r="X6">
            <v>0.79159999999999997</v>
          </cell>
          <cell r="AA6">
            <v>506279.4</v>
          </cell>
          <cell r="AB6">
            <v>0.79159999999999997</v>
          </cell>
        </row>
        <row r="7">
          <cell r="A7" t="str">
            <v>0569.2012</v>
          </cell>
          <cell r="B7" t="str">
            <v>Prestação Jurisdicional na Justiça Federal / Auxílio-Alimentação aos Servidores Civis, Empregados e Militares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3509386</v>
          </cell>
          <cell r="M7">
            <v>0</v>
          </cell>
          <cell r="N7">
            <v>3509386</v>
          </cell>
          <cell r="R7">
            <v>3509386</v>
          </cell>
          <cell r="S7">
            <v>1</v>
          </cell>
          <cell r="W7">
            <v>3234183.53</v>
          </cell>
          <cell r="X7">
            <v>0.92159999999999997</v>
          </cell>
          <cell r="AA7">
            <v>3234183.53</v>
          </cell>
          <cell r="AB7">
            <v>0.92159999999999997</v>
          </cell>
        </row>
        <row r="8">
          <cell r="A8" t="str">
            <v>0569.20TP</v>
          </cell>
          <cell r="B8" t="str">
            <v>Prestação Jurisdicional na Justiça Federal / Pagamento de Pessoal Ativo da União</v>
          </cell>
          <cell r="C8" t="str">
            <v>02.122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53759338.049999997</v>
          </cell>
          <cell r="M8">
            <v>0</v>
          </cell>
          <cell r="N8">
            <v>53759338.049999997</v>
          </cell>
          <cell r="R8">
            <v>53731725.350000001</v>
          </cell>
          <cell r="S8">
            <v>0.99950000000000006</v>
          </cell>
          <cell r="W8">
            <v>53731725.350000001</v>
          </cell>
          <cell r="X8">
            <v>0.99950000000000006</v>
          </cell>
          <cell r="AA8">
            <v>53622388.719999999</v>
          </cell>
          <cell r="AB8">
            <v>0.99750000000000005</v>
          </cell>
        </row>
        <row r="9">
          <cell r="A9" t="str">
            <v>0569.212B</v>
          </cell>
          <cell r="B9" t="str">
            <v>Prestação Jurisdicional na Justiça Federal / Outros Benefícios aos Servidores Civis, Empregados, Militares e Seus Dependentes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0569.3755</v>
          </cell>
          <cell r="B10" t="str">
            <v>Prestação Jurisdicional na Justiça Federal / Implantação de Varas Federais - Na Região Metropolitana de São Paulo</v>
          </cell>
          <cell r="C10" t="str">
            <v>02.122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0569.3755</v>
          </cell>
          <cell r="B11" t="str">
            <v>Prestação Jurisdicional na Justiça Federal / Implantação de Varas Federais - Na Região Metropolitana de São Paulo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0569.4224</v>
          </cell>
          <cell r="B12" t="str">
            <v>Prestação Jurisdicional na Justiça Federal / Assistência Jurídica a Pessoas Carentes</v>
          </cell>
          <cell r="C12" t="str">
            <v>02.061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2785924</v>
          </cell>
          <cell r="M12">
            <v>0</v>
          </cell>
          <cell r="N12">
            <v>2785924</v>
          </cell>
          <cell r="R12">
            <v>2785923.85</v>
          </cell>
          <cell r="S12">
            <v>1</v>
          </cell>
          <cell r="W12">
            <v>2371181.1800000002</v>
          </cell>
          <cell r="X12">
            <v>0.85109999999999997</v>
          </cell>
          <cell r="AA12">
            <v>2370580.4900000002</v>
          </cell>
          <cell r="AB12">
            <v>0.85089999999999999</v>
          </cell>
        </row>
        <row r="13">
          <cell r="A13" t="str">
            <v>0569.4257</v>
          </cell>
          <cell r="B13" t="str">
            <v>Prestação Jurisdicional na Justiça Federal / Acessibilidade</v>
          </cell>
          <cell r="C13" t="str">
            <v>02.061</v>
          </cell>
          <cell r="D13" t="str">
            <v>F</v>
          </cell>
          <cell r="E13" t="str">
            <v>4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1832401</v>
          </cell>
          <cell r="M13">
            <v>0</v>
          </cell>
          <cell r="N13">
            <v>1832401</v>
          </cell>
          <cell r="R13">
            <v>922558.25</v>
          </cell>
          <cell r="S13">
            <v>0.50349999999999995</v>
          </cell>
          <cell r="W13">
            <v>454960.32</v>
          </cell>
          <cell r="X13">
            <v>0.24829999999999999</v>
          </cell>
          <cell r="AA13">
            <v>454960.32</v>
          </cell>
          <cell r="AB13">
            <v>0.24829999999999999</v>
          </cell>
        </row>
        <row r="14">
          <cell r="A14" t="str">
            <v>0569.4257</v>
          </cell>
          <cell r="B14" t="str">
            <v>Prestação Jurisdicional na Justiça Federal / Julgamento de Causas na Justiça Federal</v>
          </cell>
          <cell r="C14" t="str">
            <v>02.061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14504074</v>
          </cell>
          <cell r="M14">
            <v>0</v>
          </cell>
          <cell r="N14">
            <v>14504074</v>
          </cell>
          <cell r="R14">
            <v>14339598.619999999</v>
          </cell>
          <cell r="S14">
            <v>0.98870000000000002</v>
          </cell>
          <cell r="W14">
            <v>11855456.98</v>
          </cell>
          <cell r="X14">
            <v>0.81740000000000002</v>
          </cell>
          <cell r="AA14">
            <v>11854697.529999999</v>
          </cell>
          <cell r="AB14">
            <v>0.81730000000000003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12.75" x14ac:dyDescent="0.2"/>
  <cols>
    <col min="1" max="1" width="12.7109375" style="20" customWidth="1"/>
    <col min="2" max="2" width="60.7109375" style="20" customWidth="1"/>
    <col min="3" max="3" width="9.7109375" style="20" bestFit="1" customWidth="1"/>
    <col min="4" max="6" width="9.140625" style="20"/>
    <col min="7" max="14" width="13.7109375" style="21" customWidth="1"/>
    <col min="15" max="15" width="14.85546875" style="21" bestFit="1" customWidth="1"/>
    <col min="16" max="16" width="8.7109375" style="22" customWidth="1"/>
    <col min="17" max="17" width="14.42578125" style="21" bestFit="1" customWidth="1"/>
    <col min="18" max="18" width="8.7109375" style="22" customWidth="1"/>
    <col min="19" max="19" width="14.42578125" style="21" bestFit="1" customWidth="1"/>
    <col min="20" max="20" width="8.7109375" style="22" customWidth="1"/>
    <col min="21" max="16384" width="9.140625" style="19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30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30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6.25" customHeight="1" x14ac:dyDescent="0.2">
      <c r="A5" s="13" t="str">
        <f>'[1]Access-Nov'!A2</f>
        <v>0089.0181</v>
      </c>
      <c r="B5" s="14" t="str">
        <f>'[1]Access-Nov'!B2</f>
        <v>Previdência de Inativos e Pensionistas da União / Pagamento de Aposentadorias e Pensões - Servidores Civis</v>
      </c>
      <c r="C5" s="13" t="str">
        <f>'[1]Access-Nov'!C2</f>
        <v>09.272</v>
      </c>
      <c r="D5" s="13" t="str">
        <f>'[1]Access-Nov'!D2</f>
        <v>S</v>
      </c>
      <c r="E5" s="13" t="str">
        <f>'[1]Access-Nov'!E2</f>
        <v>1</v>
      </c>
      <c r="F5" s="13" t="str">
        <f>'[1]Access-Nov'!F2</f>
        <v>0169</v>
      </c>
      <c r="G5" s="15">
        <f>'[1]Access-Nov'!G2</f>
        <v>0</v>
      </c>
      <c r="H5" s="15">
        <f>'[1]Access-Nov'!H2</f>
        <v>0</v>
      </c>
      <c r="I5" s="15">
        <f>'[1]Access-Nov'!I2</f>
        <v>0</v>
      </c>
      <c r="J5" s="15">
        <f>'[1]Access-Nov'!J2</f>
        <v>0</v>
      </c>
      <c r="K5" s="15">
        <f>'[1]Access-Nov'!K2</f>
        <v>0</v>
      </c>
      <c r="L5" s="16">
        <f>'[1]Access-Nov'!L2</f>
        <v>5539328.1500000004</v>
      </c>
      <c r="M5" s="15">
        <f>'[1]Access-Nov'!M2</f>
        <v>0</v>
      </c>
      <c r="N5" s="15">
        <f>'[1]Access-Nov'!N2</f>
        <v>5539328.1500000004</v>
      </c>
      <c r="O5" s="16">
        <f>'[1]Access-Nov'!R2</f>
        <v>5539328.1500000004</v>
      </c>
      <c r="P5" s="17">
        <f>'[1]Access-Nov'!S2</f>
        <v>1</v>
      </c>
      <c r="Q5" s="16">
        <f>'[1]Access-Nov'!W2</f>
        <v>5539328.1500000004</v>
      </c>
      <c r="R5" s="17">
        <f>'[1]Access-Nov'!X2</f>
        <v>1</v>
      </c>
      <c r="S5" s="16">
        <f>'[1]Access-Nov'!AA2</f>
        <v>5516090.79</v>
      </c>
      <c r="T5" s="18">
        <f>'[1]Access-Nov'!AB2</f>
        <v>0.99580000000000002</v>
      </c>
    </row>
    <row r="6" spans="1:20" ht="26.25" customHeight="1" x14ac:dyDescent="0.2">
      <c r="A6" s="13" t="str">
        <f>'[1]Access-Nov'!A3</f>
        <v>0569.00M1</v>
      </c>
      <c r="B6" s="14" t="str">
        <f>'[1]Access-Nov'!B3</f>
        <v>Prestação Jurisdicional na Justiça Federal / Benefícios Assistenciais Decorrentes do Auxílio-Funeral e Natalidade</v>
      </c>
      <c r="C6" s="13" t="str">
        <f>'[1]Access-Nov'!C3</f>
        <v>02.331</v>
      </c>
      <c r="D6" s="13" t="str">
        <f>'[1]Access-Nov'!D3</f>
        <v>F</v>
      </c>
      <c r="E6" s="13" t="str">
        <f>'[1]Access-Nov'!E3</f>
        <v>3</v>
      </c>
      <c r="F6" s="13" t="str">
        <f>'[1]Access-Nov'!F3</f>
        <v>0100</v>
      </c>
      <c r="G6" s="15">
        <f>'[1]Access-Nov'!G3</f>
        <v>0</v>
      </c>
      <c r="H6" s="15">
        <f>'[1]Access-Nov'!H3</f>
        <v>0</v>
      </c>
      <c r="I6" s="15">
        <f>'[1]Access-Nov'!I3</f>
        <v>0</v>
      </c>
      <c r="J6" s="15">
        <f>'[1]Access-Nov'!J3</f>
        <v>0</v>
      </c>
      <c r="K6" s="15">
        <f>'[1]Access-Nov'!K3</f>
        <v>0</v>
      </c>
      <c r="L6" s="16">
        <f>'[1]Access-Nov'!L3</f>
        <v>28575.439999999999</v>
      </c>
      <c r="M6" s="15">
        <f>'[1]Access-Nov'!M3</f>
        <v>0</v>
      </c>
      <c r="N6" s="15">
        <f>'[1]Access-Nov'!N3</f>
        <v>28575.439999999999</v>
      </c>
      <c r="O6" s="16">
        <f>'[1]Access-Nov'!R3</f>
        <v>28575.439999999999</v>
      </c>
      <c r="P6" s="17">
        <f>'[1]Access-Nov'!S3</f>
        <v>1</v>
      </c>
      <c r="Q6" s="16">
        <f>'[1]Access-Nov'!W3</f>
        <v>28575.439999999999</v>
      </c>
      <c r="R6" s="17">
        <f>'[1]Access-Nov'!X3</f>
        <v>1</v>
      </c>
      <c r="S6" s="16">
        <f>'[1]Access-Nov'!AA3</f>
        <v>28575.439999999999</v>
      </c>
      <c r="T6" s="18">
        <f>'[1]Access-Nov'!AB3</f>
        <v>1</v>
      </c>
    </row>
    <row r="7" spans="1:20" ht="26.25" customHeight="1" x14ac:dyDescent="0.2">
      <c r="A7" s="13" t="str">
        <f>'[1]Access-Nov'!A4</f>
        <v>0569.09HB</v>
      </c>
      <c r="B7" s="14" t="str">
        <f>'[1]Access-Nov'!B4</f>
        <v>Prestação Jurisdicional na Justiça Federal / Contrib. da União, de suas Autarquias e Fund. Para o Custeio do Reg. de Previd. dos Serv. Púb. Fed.</v>
      </c>
      <c r="C7" s="13" t="str">
        <f>'[1]Access-Nov'!C4</f>
        <v>02.122</v>
      </c>
      <c r="D7" s="13" t="str">
        <f>'[1]Access-Nov'!D4</f>
        <v>F</v>
      </c>
      <c r="E7" s="13" t="str">
        <f>'[1]Access-Nov'!E4</f>
        <v>1</v>
      </c>
      <c r="F7" s="13" t="str">
        <f>'[1]Access-Nov'!F4</f>
        <v>0100</v>
      </c>
      <c r="G7" s="15">
        <f>'[1]Access-Nov'!G4</f>
        <v>0</v>
      </c>
      <c r="H7" s="15">
        <f>'[1]Access-Nov'!H4</f>
        <v>0</v>
      </c>
      <c r="I7" s="15">
        <f>'[1]Access-Nov'!I4</f>
        <v>0</v>
      </c>
      <c r="J7" s="15">
        <f>'[1]Access-Nov'!J4</f>
        <v>0</v>
      </c>
      <c r="K7" s="15">
        <f>'[1]Access-Nov'!K4</f>
        <v>0</v>
      </c>
      <c r="L7" s="16">
        <f>'[1]Access-Nov'!L4</f>
        <v>9473321.9199999999</v>
      </c>
      <c r="M7" s="15">
        <f>'[1]Access-Nov'!M4</f>
        <v>0</v>
      </c>
      <c r="N7" s="15">
        <f>'[1]Access-Nov'!N4</f>
        <v>9473321.9199999999</v>
      </c>
      <c r="O7" s="16">
        <f>'[1]Access-Nov'!R4</f>
        <v>9473321.9199999999</v>
      </c>
      <c r="P7" s="17">
        <f>'[1]Access-Nov'!S4</f>
        <v>1</v>
      </c>
      <c r="Q7" s="16">
        <f>'[1]Access-Nov'!W4</f>
        <v>9473321.9199999999</v>
      </c>
      <c r="R7" s="17">
        <f>'[1]Access-Nov'!X4</f>
        <v>1</v>
      </c>
      <c r="S7" s="16">
        <f>'[1]Access-Nov'!AA4</f>
        <v>9473321.9199999999</v>
      </c>
      <c r="T7" s="18">
        <f>'[1]Access-Nov'!AB4</f>
        <v>1</v>
      </c>
    </row>
    <row r="8" spans="1:20" ht="26.25" customHeight="1" x14ac:dyDescent="0.2">
      <c r="A8" s="13" t="str">
        <f>'[1]Access-Nov'!A5</f>
        <v>0569.2004</v>
      </c>
      <c r="B8" s="14" t="str">
        <f>'[1]Access-Nov'!B5</f>
        <v>Prestação Jurisdicional na Justiça Federal / Assistência Médica e Odontológica aos Servidores Civis, Empregados, Militares e Seus Dependêntes</v>
      </c>
      <c r="C8" s="13" t="str">
        <f>'[1]Access-Nov'!C5</f>
        <v>02.301</v>
      </c>
      <c r="D8" s="13" t="str">
        <f>'[1]Access-Nov'!D5</f>
        <v>S</v>
      </c>
      <c r="E8" s="13" t="str">
        <f>'[1]Access-Nov'!E5</f>
        <v>3</v>
      </c>
      <c r="F8" s="13" t="str">
        <f>'[1]Access-Nov'!F5</f>
        <v>0100</v>
      </c>
      <c r="G8" s="15">
        <f>'[1]Access-Nov'!G5</f>
        <v>0</v>
      </c>
      <c r="H8" s="15">
        <f>'[1]Access-Nov'!H5</f>
        <v>0</v>
      </c>
      <c r="I8" s="15">
        <f>'[1]Access-Nov'!I5</f>
        <v>0</v>
      </c>
      <c r="J8" s="15">
        <f>'[1]Access-Nov'!J5</f>
        <v>0</v>
      </c>
      <c r="K8" s="15">
        <f>'[1]Access-Nov'!K5</f>
        <v>0</v>
      </c>
      <c r="L8" s="16">
        <f>'[1]Access-Nov'!L5</f>
        <v>2196176</v>
      </c>
      <c r="M8" s="15">
        <f>'[1]Access-Nov'!M5</f>
        <v>0</v>
      </c>
      <c r="N8" s="15">
        <f>'[1]Access-Nov'!N5</f>
        <v>2196176</v>
      </c>
      <c r="O8" s="16">
        <f>'[1]Access-Nov'!R5</f>
        <v>2087256.67</v>
      </c>
      <c r="P8" s="17">
        <f>'[1]Access-Nov'!S5</f>
        <v>0.95040000000000002</v>
      </c>
      <c r="Q8" s="16">
        <f>'[1]Access-Nov'!W5</f>
        <v>1590442.73</v>
      </c>
      <c r="R8" s="17">
        <f>'[1]Access-Nov'!X5</f>
        <v>0.72419999999999995</v>
      </c>
      <c r="S8" s="16">
        <f>'[1]Access-Nov'!AA5</f>
        <v>1590442.73</v>
      </c>
      <c r="T8" s="18">
        <f>'[1]Access-Nov'!AB5</f>
        <v>0.72419999999999995</v>
      </c>
    </row>
    <row r="9" spans="1:20" ht="26.25" customHeight="1" x14ac:dyDescent="0.2">
      <c r="A9" s="13" t="str">
        <f>'[1]Access-Nov'!A6</f>
        <v>0569.2010</v>
      </c>
      <c r="B9" s="14" t="str">
        <f>'[1]Access-Nov'!B6</f>
        <v>Prestação Jurisdicional na Justiça Federal / Assistência Pré-Escolar aos Dependentes dos Servidores Civis, Empregados e Militares</v>
      </c>
      <c r="C9" s="13" t="str">
        <f>'[1]Access-Nov'!C6</f>
        <v>02.331</v>
      </c>
      <c r="D9" s="13" t="str">
        <f>'[1]Access-Nov'!D6</f>
        <v>F</v>
      </c>
      <c r="E9" s="13" t="str">
        <f>'[1]Access-Nov'!E6</f>
        <v>3</v>
      </c>
      <c r="F9" s="13" t="str">
        <f>'[1]Access-Nov'!F6</f>
        <v>0100</v>
      </c>
      <c r="G9" s="15">
        <f>'[1]Access-Nov'!G6</f>
        <v>0</v>
      </c>
      <c r="H9" s="15">
        <f>'[1]Access-Nov'!H6</f>
        <v>0</v>
      </c>
      <c r="I9" s="15">
        <f>'[1]Access-Nov'!I6</f>
        <v>0</v>
      </c>
      <c r="J9" s="15">
        <f>'[1]Access-Nov'!J6</f>
        <v>0</v>
      </c>
      <c r="K9" s="15">
        <f>'[1]Access-Nov'!K6</f>
        <v>0</v>
      </c>
      <c r="L9" s="16">
        <f>'[1]Access-Nov'!L6</f>
        <v>639540</v>
      </c>
      <c r="M9" s="15">
        <f>'[1]Access-Nov'!M6</f>
        <v>0</v>
      </c>
      <c r="N9" s="15">
        <f>'[1]Access-Nov'!N6</f>
        <v>639540</v>
      </c>
      <c r="O9" s="16">
        <f>'[1]Access-Nov'!R6</f>
        <v>639540</v>
      </c>
      <c r="P9" s="17">
        <f>'[1]Access-Nov'!S6</f>
        <v>1</v>
      </c>
      <c r="Q9" s="16">
        <f>'[1]Access-Nov'!W6</f>
        <v>506279.4</v>
      </c>
      <c r="R9" s="17">
        <f>'[1]Access-Nov'!X6</f>
        <v>0.79159999999999997</v>
      </c>
      <c r="S9" s="16">
        <f>'[1]Access-Nov'!AA6</f>
        <v>506279.4</v>
      </c>
      <c r="T9" s="18">
        <f>'[1]Access-Nov'!AB6</f>
        <v>0.79159999999999997</v>
      </c>
    </row>
    <row r="10" spans="1:20" ht="26.25" customHeight="1" x14ac:dyDescent="0.2">
      <c r="A10" s="13" t="str">
        <f>'[1]Access-Nov'!A7</f>
        <v>0569.2012</v>
      </c>
      <c r="B10" s="14" t="str">
        <f>'[1]Access-Nov'!B7</f>
        <v>Prestação Jurisdicional na Justiça Federal / Auxílio-Alimentação aos Servidores Civis, Empregados e Militares</v>
      </c>
      <c r="C10" s="13" t="str">
        <f>'[1]Access-Nov'!C7</f>
        <v>02.331</v>
      </c>
      <c r="D10" s="13" t="str">
        <f>'[1]Access-Nov'!D7</f>
        <v>F</v>
      </c>
      <c r="E10" s="13" t="str">
        <f>'[1]Access-Nov'!E7</f>
        <v>3</v>
      </c>
      <c r="F10" s="13" t="str">
        <f>'[1]Access-Nov'!F7</f>
        <v>0100</v>
      </c>
      <c r="G10" s="15">
        <f>'[1]Access-Nov'!G7</f>
        <v>0</v>
      </c>
      <c r="H10" s="15">
        <f>'[1]Access-Nov'!H7</f>
        <v>0</v>
      </c>
      <c r="I10" s="15">
        <f>'[1]Access-Nov'!I7</f>
        <v>0</v>
      </c>
      <c r="J10" s="15">
        <f>'[1]Access-Nov'!J7</f>
        <v>0</v>
      </c>
      <c r="K10" s="15">
        <f>'[1]Access-Nov'!K7</f>
        <v>0</v>
      </c>
      <c r="L10" s="16">
        <f>'[1]Access-Nov'!L7</f>
        <v>3509386</v>
      </c>
      <c r="M10" s="15">
        <f>'[1]Access-Nov'!M7</f>
        <v>0</v>
      </c>
      <c r="N10" s="15">
        <f>'[1]Access-Nov'!N7</f>
        <v>3509386</v>
      </c>
      <c r="O10" s="16">
        <f>'[1]Access-Nov'!R7</f>
        <v>3509386</v>
      </c>
      <c r="P10" s="17">
        <f>'[1]Access-Nov'!S7</f>
        <v>1</v>
      </c>
      <c r="Q10" s="16">
        <f>'[1]Access-Nov'!W7</f>
        <v>3234183.53</v>
      </c>
      <c r="R10" s="17">
        <f>'[1]Access-Nov'!X7</f>
        <v>0.92159999999999997</v>
      </c>
      <c r="S10" s="16">
        <f>'[1]Access-Nov'!AA7</f>
        <v>3234183.53</v>
      </c>
      <c r="T10" s="18">
        <f>'[1]Access-Nov'!AB7</f>
        <v>0.92159999999999997</v>
      </c>
    </row>
    <row r="11" spans="1:20" ht="26.25" customHeight="1" x14ac:dyDescent="0.2">
      <c r="A11" s="13" t="str">
        <f>'[1]Access-Nov'!A8</f>
        <v>0569.20TP</v>
      </c>
      <c r="B11" s="14" t="str">
        <f>'[1]Access-Nov'!B8</f>
        <v>Prestação Jurisdicional na Justiça Federal / Pagamento de Pessoal Ativo da União</v>
      </c>
      <c r="C11" s="13" t="str">
        <f>'[1]Access-Nov'!C8</f>
        <v>02.122</v>
      </c>
      <c r="D11" s="13" t="str">
        <f>'[1]Access-Nov'!D8</f>
        <v>F</v>
      </c>
      <c r="E11" s="13" t="str">
        <f>'[1]Access-Nov'!E8</f>
        <v>1</v>
      </c>
      <c r="F11" s="13" t="str">
        <f>'[1]Access-Nov'!F8</f>
        <v>0100</v>
      </c>
      <c r="G11" s="15">
        <f>'[1]Access-Nov'!G8</f>
        <v>0</v>
      </c>
      <c r="H11" s="15">
        <f>'[1]Access-Nov'!H8</f>
        <v>0</v>
      </c>
      <c r="I11" s="15">
        <f>'[1]Access-Nov'!I8</f>
        <v>0</v>
      </c>
      <c r="J11" s="15">
        <f>'[1]Access-Nov'!J8</f>
        <v>0</v>
      </c>
      <c r="K11" s="15">
        <f>'[1]Access-Nov'!K8</f>
        <v>0</v>
      </c>
      <c r="L11" s="16">
        <f>'[1]Access-Nov'!L8</f>
        <v>53759338.049999997</v>
      </c>
      <c r="M11" s="15">
        <f>'[1]Access-Nov'!M8</f>
        <v>0</v>
      </c>
      <c r="N11" s="15">
        <f>'[1]Access-Nov'!N8</f>
        <v>53759338.049999997</v>
      </c>
      <c r="O11" s="16">
        <f>'[1]Access-Nov'!R8</f>
        <v>53731725.350000001</v>
      </c>
      <c r="P11" s="17">
        <f>'[1]Access-Nov'!S8</f>
        <v>0.99950000000000006</v>
      </c>
      <c r="Q11" s="16">
        <f>'[1]Access-Nov'!W8</f>
        <v>53731725.350000001</v>
      </c>
      <c r="R11" s="17">
        <f>'[1]Access-Nov'!X8</f>
        <v>0.99950000000000006</v>
      </c>
      <c r="S11" s="16">
        <f>'[1]Access-Nov'!AA8</f>
        <v>53622388.719999999</v>
      </c>
      <c r="T11" s="18">
        <f>'[1]Access-Nov'!AB8</f>
        <v>0.99750000000000005</v>
      </c>
    </row>
    <row r="12" spans="1:20" ht="26.25" customHeight="1" x14ac:dyDescent="0.2">
      <c r="A12" s="13" t="str">
        <f>'[1]Access-Nov'!A9</f>
        <v>0569.212B</v>
      </c>
      <c r="B12" s="14" t="str">
        <f>'[1]Access-Nov'!B9</f>
        <v>Prestação Jurisdicional na Justiça Federal / Outros Benefícios aos Servidores Civis, Empregados, Militares e Seus Dependentes</v>
      </c>
      <c r="C12" s="13" t="str">
        <f>'[1]Access-Nov'!C9</f>
        <v>02.331</v>
      </c>
      <c r="D12" s="13" t="str">
        <f>'[1]Access-Nov'!D9</f>
        <v>F</v>
      </c>
      <c r="E12" s="13" t="str">
        <f>'[1]Access-Nov'!E9</f>
        <v>3</v>
      </c>
      <c r="F12" s="13" t="str">
        <f>'[1]Access-Nov'!F9</f>
        <v>0100</v>
      </c>
      <c r="G12" s="15">
        <f>'[1]Access-Nov'!G9</f>
        <v>0</v>
      </c>
      <c r="H12" s="15">
        <f>'[1]Access-Nov'!H9</f>
        <v>0</v>
      </c>
      <c r="I12" s="15">
        <f>'[1]Access-Nov'!I9</f>
        <v>0</v>
      </c>
      <c r="J12" s="15">
        <f>'[1]Access-Nov'!J9</f>
        <v>0</v>
      </c>
      <c r="K12" s="15">
        <f>'[1]Access-Nov'!K9</f>
        <v>0</v>
      </c>
      <c r="L12" s="16">
        <f>'[1]Access-Nov'!L9</f>
        <v>0</v>
      </c>
      <c r="M12" s="15">
        <f>'[1]Access-Nov'!M9</f>
        <v>0</v>
      </c>
      <c r="N12" s="15">
        <f>'[1]Access-Nov'!N9</f>
        <v>0</v>
      </c>
      <c r="O12" s="16">
        <f>'[1]Access-Nov'!R9</f>
        <v>0</v>
      </c>
      <c r="P12" s="17">
        <f>'[1]Access-Nov'!S9</f>
        <v>0</v>
      </c>
      <c r="Q12" s="16">
        <f>'[1]Access-Nov'!W9</f>
        <v>0</v>
      </c>
      <c r="R12" s="17">
        <f>'[1]Access-Nov'!X9</f>
        <v>0</v>
      </c>
      <c r="S12" s="16">
        <f>'[1]Access-Nov'!AA9</f>
        <v>0</v>
      </c>
      <c r="T12" s="18">
        <f>'[1]Access-Nov'!AB9</f>
        <v>0</v>
      </c>
    </row>
    <row r="13" spans="1:20" ht="26.25" customHeight="1" x14ac:dyDescent="0.2">
      <c r="A13" s="13" t="str">
        <f>'[1]Access-Nov'!A10</f>
        <v>0569.3755</v>
      </c>
      <c r="B13" s="14" t="str">
        <f>'[1]Access-Nov'!B10</f>
        <v>Prestação Jurisdicional na Justiça Federal / Implantação de Varas Federais - Na Região Metropolitana de São Paulo</v>
      </c>
      <c r="C13" s="13" t="str">
        <f>'[1]Access-Nov'!C10</f>
        <v>02.122</v>
      </c>
      <c r="D13" s="13" t="str">
        <f>'[1]Access-Nov'!D10</f>
        <v>F</v>
      </c>
      <c r="E13" s="13" t="str">
        <f>'[1]Access-Nov'!E10</f>
        <v>3</v>
      </c>
      <c r="F13" s="13" t="str">
        <f>'[1]Access-Nov'!F10</f>
        <v>0100</v>
      </c>
      <c r="G13" s="15">
        <f>'[1]Access-Nov'!G10</f>
        <v>0</v>
      </c>
      <c r="H13" s="15">
        <f>'[1]Access-Nov'!H10</f>
        <v>0</v>
      </c>
      <c r="I13" s="15">
        <f>'[1]Access-Nov'!I10</f>
        <v>0</v>
      </c>
      <c r="J13" s="15">
        <f>'[1]Access-Nov'!J10</f>
        <v>0</v>
      </c>
      <c r="K13" s="15">
        <f>'[1]Access-Nov'!K10</f>
        <v>0</v>
      </c>
      <c r="L13" s="16">
        <f>'[1]Access-Nov'!L10</f>
        <v>0</v>
      </c>
      <c r="M13" s="15">
        <f>'[1]Access-Nov'!M10</f>
        <v>0</v>
      </c>
      <c r="N13" s="15">
        <f>'[1]Access-Nov'!N10</f>
        <v>0</v>
      </c>
      <c r="O13" s="16">
        <f>'[1]Access-Nov'!R10</f>
        <v>0</v>
      </c>
      <c r="P13" s="17">
        <f>'[1]Access-Nov'!S10</f>
        <v>0</v>
      </c>
      <c r="Q13" s="16">
        <f>'[1]Access-Nov'!W10</f>
        <v>0</v>
      </c>
      <c r="R13" s="17">
        <f>'[1]Access-Nov'!X10</f>
        <v>0</v>
      </c>
      <c r="S13" s="16">
        <f>'[1]Access-Nov'!AA10</f>
        <v>0</v>
      </c>
      <c r="T13" s="18">
        <f>'[1]Access-Nov'!AB10</f>
        <v>0</v>
      </c>
    </row>
    <row r="14" spans="1:20" ht="26.25" customHeight="1" x14ac:dyDescent="0.2">
      <c r="A14" s="13" t="str">
        <f>'[1]Access-Nov'!A11</f>
        <v>0569.3755</v>
      </c>
      <c r="B14" s="14" t="str">
        <f>'[1]Access-Nov'!B11</f>
        <v>Prestação Jurisdicional na Justiça Federal / Implantação de Varas Federais - Na Região Metropolitana de São Paulo</v>
      </c>
      <c r="C14" s="13" t="str">
        <f>'[1]Access-Nov'!C11</f>
        <v>02.122</v>
      </c>
      <c r="D14" s="13" t="str">
        <f>'[1]Access-Nov'!D11</f>
        <v>F</v>
      </c>
      <c r="E14" s="13" t="str">
        <f>'[1]Access-Nov'!E11</f>
        <v>4</v>
      </c>
      <c r="F14" s="13" t="str">
        <f>'[1]Access-Nov'!F11</f>
        <v>0100</v>
      </c>
      <c r="G14" s="15">
        <f>'[1]Access-Nov'!G11</f>
        <v>0</v>
      </c>
      <c r="H14" s="15">
        <f>'[1]Access-Nov'!H11</f>
        <v>0</v>
      </c>
      <c r="I14" s="15">
        <f>'[1]Access-Nov'!I11</f>
        <v>0</v>
      </c>
      <c r="J14" s="15">
        <f>'[1]Access-Nov'!J11</f>
        <v>0</v>
      </c>
      <c r="K14" s="15">
        <f>'[1]Access-Nov'!K11</f>
        <v>0</v>
      </c>
      <c r="L14" s="16">
        <f>'[1]Access-Nov'!L11</f>
        <v>0</v>
      </c>
      <c r="M14" s="15">
        <f>'[1]Access-Nov'!M11</f>
        <v>0</v>
      </c>
      <c r="N14" s="15">
        <f>'[1]Access-Nov'!N11</f>
        <v>0</v>
      </c>
      <c r="O14" s="16">
        <f>'[1]Access-Nov'!R11</f>
        <v>0</v>
      </c>
      <c r="P14" s="17">
        <f>'[1]Access-Nov'!S11</f>
        <v>0</v>
      </c>
      <c r="Q14" s="16">
        <f>'[1]Access-Nov'!W11</f>
        <v>0</v>
      </c>
      <c r="R14" s="17">
        <f>'[1]Access-Nov'!X11</f>
        <v>0</v>
      </c>
      <c r="S14" s="16">
        <f>'[1]Access-Nov'!AA11</f>
        <v>0</v>
      </c>
      <c r="T14" s="18">
        <f>'[1]Access-Nov'!AB11</f>
        <v>0</v>
      </c>
    </row>
    <row r="15" spans="1:20" ht="26.25" customHeight="1" x14ac:dyDescent="0.2">
      <c r="A15" s="13" t="str">
        <f>'[1]Access-Nov'!A12</f>
        <v>0569.4224</v>
      </c>
      <c r="B15" s="14" t="str">
        <f>'[1]Access-Nov'!B12</f>
        <v>Prestação Jurisdicional na Justiça Federal / Assistência Jurídica a Pessoas Carentes</v>
      </c>
      <c r="C15" s="13" t="str">
        <f>'[1]Access-Nov'!C12</f>
        <v>02.061</v>
      </c>
      <c r="D15" s="13" t="str">
        <f>'[1]Access-Nov'!D12</f>
        <v>F</v>
      </c>
      <c r="E15" s="13" t="str">
        <f>'[1]Access-Nov'!E12</f>
        <v>3</v>
      </c>
      <c r="F15" s="13" t="str">
        <f>'[1]Access-Nov'!F12</f>
        <v>0100</v>
      </c>
      <c r="G15" s="15">
        <f>'[1]Access-Nov'!G12</f>
        <v>0</v>
      </c>
      <c r="H15" s="15">
        <f>'[1]Access-Nov'!H12</f>
        <v>0</v>
      </c>
      <c r="I15" s="15">
        <f>'[1]Access-Nov'!I12</f>
        <v>0</v>
      </c>
      <c r="J15" s="15">
        <f>'[1]Access-Nov'!J12</f>
        <v>0</v>
      </c>
      <c r="K15" s="15">
        <f>'[1]Access-Nov'!K12</f>
        <v>0</v>
      </c>
      <c r="L15" s="16">
        <f>'[1]Access-Nov'!L12</f>
        <v>2785924</v>
      </c>
      <c r="M15" s="15">
        <f>'[1]Access-Nov'!M12</f>
        <v>0</v>
      </c>
      <c r="N15" s="15">
        <f>'[1]Access-Nov'!N12</f>
        <v>2785924</v>
      </c>
      <c r="O15" s="16">
        <f>'[1]Access-Nov'!R12</f>
        <v>2785923.85</v>
      </c>
      <c r="P15" s="17">
        <f>'[1]Access-Nov'!S12</f>
        <v>1</v>
      </c>
      <c r="Q15" s="16">
        <f>'[1]Access-Nov'!W12</f>
        <v>2371181.1800000002</v>
      </c>
      <c r="R15" s="17">
        <f>'[1]Access-Nov'!X12</f>
        <v>0.85109999999999997</v>
      </c>
      <c r="S15" s="16">
        <f>'[1]Access-Nov'!AA12</f>
        <v>2370580.4900000002</v>
      </c>
      <c r="T15" s="18">
        <f>'[1]Access-Nov'!AB12</f>
        <v>0.85089999999999999</v>
      </c>
    </row>
    <row r="16" spans="1:20" ht="26.25" customHeight="1" x14ac:dyDescent="0.2">
      <c r="A16" s="13" t="str">
        <f>'[1]Access-Nov'!A13</f>
        <v>0569.4257</v>
      </c>
      <c r="B16" s="14" t="str">
        <f>'[1]Access-Nov'!B13</f>
        <v>Prestação Jurisdicional na Justiça Federal / Acessibilidade</v>
      </c>
      <c r="C16" s="13" t="str">
        <f>'[1]Access-Nov'!C13</f>
        <v>02.061</v>
      </c>
      <c r="D16" s="13" t="str">
        <f>'[1]Access-Nov'!D13</f>
        <v>F</v>
      </c>
      <c r="E16" s="13" t="str">
        <f>'[1]Access-Nov'!E13</f>
        <v>4</v>
      </c>
      <c r="F16" s="13" t="str">
        <f>'[1]Access-Nov'!F13</f>
        <v>0100</v>
      </c>
      <c r="G16" s="15">
        <f>'[1]Access-Nov'!G13</f>
        <v>0</v>
      </c>
      <c r="H16" s="15">
        <f>'[1]Access-Nov'!H13</f>
        <v>0</v>
      </c>
      <c r="I16" s="15">
        <f>'[1]Access-Nov'!I13</f>
        <v>0</v>
      </c>
      <c r="J16" s="15">
        <f>'[1]Access-Nov'!J13</f>
        <v>0</v>
      </c>
      <c r="K16" s="15">
        <f>'[1]Access-Nov'!K13</f>
        <v>0</v>
      </c>
      <c r="L16" s="16">
        <f>'[1]Access-Nov'!L13</f>
        <v>1832401</v>
      </c>
      <c r="M16" s="15">
        <f>'[1]Access-Nov'!M13</f>
        <v>0</v>
      </c>
      <c r="N16" s="15">
        <f>'[1]Access-Nov'!N13</f>
        <v>1832401</v>
      </c>
      <c r="O16" s="16">
        <f>'[1]Access-Nov'!R13</f>
        <v>922558.25</v>
      </c>
      <c r="P16" s="17">
        <f>'[1]Access-Nov'!S13</f>
        <v>0.50349999999999995</v>
      </c>
      <c r="Q16" s="16">
        <f>'[1]Access-Nov'!W13</f>
        <v>454960.32</v>
      </c>
      <c r="R16" s="17">
        <f>'[1]Access-Nov'!X13</f>
        <v>0.24829999999999999</v>
      </c>
      <c r="S16" s="16">
        <f>'[1]Access-Nov'!AA13</f>
        <v>454960.32</v>
      </c>
      <c r="T16" s="18">
        <f>'[1]Access-Nov'!AB13</f>
        <v>0.24829999999999999</v>
      </c>
    </row>
    <row r="17" spans="1:20" ht="29.25" customHeight="1" x14ac:dyDescent="0.2">
      <c r="A17" s="13" t="str">
        <f>'[1]Access-Nov'!A14</f>
        <v>0569.4257</v>
      </c>
      <c r="B17" s="14" t="str">
        <f>'[1]Access-Nov'!B14</f>
        <v>Prestação Jurisdicional na Justiça Federal / Julgamento de Causas na Justiça Federal</v>
      </c>
      <c r="C17" s="13" t="str">
        <f>'[1]Access-Nov'!C14</f>
        <v>02.061</v>
      </c>
      <c r="D17" s="13" t="str">
        <f>'[1]Access-Nov'!D14</f>
        <v>F</v>
      </c>
      <c r="E17" s="13" t="str">
        <f>'[1]Access-Nov'!E14</f>
        <v>3</v>
      </c>
      <c r="F17" s="13" t="str">
        <f>'[1]Access-Nov'!F14</f>
        <v>0100</v>
      </c>
      <c r="G17" s="15">
        <f>'[1]Access-Nov'!G14</f>
        <v>0</v>
      </c>
      <c r="H17" s="15">
        <f>'[1]Access-Nov'!H14</f>
        <v>0</v>
      </c>
      <c r="I17" s="15">
        <f>'[1]Access-Nov'!I14</f>
        <v>0</v>
      </c>
      <c r="J17" s="15">
        <f>'[1]Access-Nov'!J14</f>
        <v>0</v>
      </c>
      <c r="K17" s="15">
        <f>'[1]Access-Nov'!K14</f>
        <v>0</v>
      </c>
      <c r="L17" s="15">
        <f>'[1]Access-Nov'!L14</f>
        <v>14504074</v>
      </c>
      <c r="M17" s="15">
        <f>'[1]Access-Nov'!M14</f>
        <v>0</v>
      </c>
      <c r="N17" s="15">
        <f>'[1]Access-Nov'!N14</f>
        <v>14504074</v>
      </c>
      <c r="O17" s="16">
        <f>'[1]Access-Nov'!R14</f>
        <v>14339598.619999999</v>
      </c>
      <c r="P17" s="17">
        <f>'[1]Access-Nov'!S14</f>
        <v>0.98870000000000002</v>
      </c>
      <c r="Q17" s="16">
        <f>'[1]Access-Nov'!W14</f>
        <v>11855456.98</v>
      </c>
      <c r="R17" s="17">
        <f>'[1]Access-Nov'!X14</f>
        <v>0.81740000000000002</v>
      </c>
      <c r="S17" s="16">
        <f>'[1]Access-Nov'!AA14</f>
        <v>11854697.529999999</v>
      </c>
      <c r="T17" s="18">
        <f>'[1]Access-Nov'!AB14</f>
        <v>0.81730000000000003</v>
      </c>
    </row>
    <row r="18" spans="1:20" ht="29.25" customHeight="1" x14ac:dyDescent="0.2"/>
    <row r="19" spans="1:20" ht="29.25" customHeight="1" x14ac:dyDescent="0.2"/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2017-10-16T17:56:20Z</dcterms:created>
  <dcterms:modified xsi:type="dcterms:W3CDTF">2017-10-16T17:57:14Z</dcterms:modified>
</cp:coreProperties>
</file>