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Jul" sheetId="1" r:id="rId1"/>
  </sheets>
  <externalReferences>
    <externalReference r:id="rId2"/>
  </externalReferences>
  <definedNames>
    <definedName name="_xlnm.Print_Area" localSheetId="0">Jul!$A$1:$T$14</definedName>
  </definedNames>
  <calcPr calcId="145621" calcMode="manual"/>
</workbook>
</file>

<file path=xl/calcChain.xml><?xml version="1.0" encoding="utf-8"?>
<calcChain xmlns="http://schemas.openxmlformats.org/spreadsheetml/2006/main">
  <c r="T14" i="1" l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</calcChain>
</file>

<file path=xl/sharedStrings.xml><?xml version="1.0" encoding="utf-8"?>
<sst xmlns="http://schemas.openxmlformats.org/spreadsheetml/2006/main" count="22" uniqueCount="20">
  <si>
    <t>ANEXO II - DEMONSTRATIVO ORÇAMENTÁRIO DA SEÇÃO JUDICIÁRIA DE MATO GROSSO DO SUL - JULHO/2015</t>
  </si>
  <si>
    <t>Programática</t>
  </si>
  <si>
    <t>Descrição Programa / Ação</t>
  </si>
  <si>
    <t>Função / Subfunção</t>
  </si>
  <si>
    <t>Esfera</t>
  </si>
  <si>
    <t>GND</t>
  </si>
  <si>
    <t>Fonte</t>
  </si>
  <si>
    <t>Dotação Inicial</t>
  </si>
  <si>
    <t>Suplemento</t>
  </si>
  <si>
    <t>Cancelamento</t>
  </si>
  <si>
    <t>Contingencia-mento</t>
  </si>
  <si>
    <t>Dotação Autorizada</t>
  </si>
  <si>
    <t>Movimentação Líquida de Crédito</t>
  </si>
  <si>
    <t>Dotação Líquida</t>
  </si>
  <si>
    <t>Empenhado</t>
  </si>
  <si>
    <t>%</t>
  </si>
  <si>
    <t>Liquidado</t>
  </si>
  <si>
    <t>Pago</t>
  </si>
  <si>
    <t>Provisão</t>
  </si>
  <si>
    <t>Destaque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</si>
</sst>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10" fontId="3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vertical="center"/>
    </xf>
    <xf numFmtId="4" fontId="0" fillId="2" borderId="1" xfId="0" applyNumberFormat="1" applyFill="1" applyBorder="1" applyAlignment="1">
      <alignment vertical="center"/>
    </xf>
    <xf numFmtId="10" fontId="0" fillId="0" borderId="1" xfId="0" applyNumberFormat="1" applyFill="1" applyBorder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5">
    <cellStyle name="Normal" xfId="0" builtinId="0"/>
    <cellStyle name="Normal 2 8" xfId="1"/>
    <cellStyle name="Porcentagem 11" xfId="2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5/Or&#231;amento%20-%20Mensal/ok_Anexo%20II%20-%20Transparencia%20Mensal%202015%20-%20SJM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Out_Tes_Novo_Form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Out_Tesouro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">
          <cell r="A2" t="str">
            <v>0089.0181</v>
          </cell>
          <cell r="B2" t="str">
            <v>Previdência de Inativos e Pensionistas da União / Pagamento de Aposentadorias e Pensões</v>
          </cell>
          <cell r="C2" t="str">
            <v>09.272</v>
          </cell>
          <cell r="D2" t="str">
            <v>S</v>
          </cell>
          <cell r="E2" t="str">
            <v>1</v>
          </cell>
          <cell r="F2" t="str">
            <v>0169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4502734.88</v>
          </cell>
          <cell r="M2">
            <v>0</v>
          </cell>
          <cell r="N2">
            <v>4502734.88</v>
          </cell>
          <cell r="R2">
            <v>4502734.88</v>
          </cell>
          <cell r="S2">
            <v>1</v>
          </cell>
          <cell r="W2">
            <v>4502734.88</v>
          </cell>
          <cell r="X2">
            <v>1</v>
          </cell>
          <cell r="AA2">
            <v>4472474.32</v>
          </cell>
          <cell r="AB2">
            <v>0.99329999999999996</v>
          </cell>
        </row>
        <row r="3">
          <cell r="A3" t="str">
            <v>0569.00M1</v>
          </cell>
          <cell r="B3" t="str">
            <v>Prestação Jurisdicional na Justiça Federal / Benefícios Assistenciais Decorrentes - Nacional Aux. Natal. - Funeral</v>
          </cell>
          <cell r="C3" t="str">
            <v>02.331</v>
          </cell>
          <cell r="D3" t="str">
            <v>F</v>
          </cell>
          <cell r="E3" t="str">
            <v>3</v>
          </cell>
          <cell r="F3" t="str">
            <v>0100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3431.74</v>
          </cell>
          <cell r="M3">
            <v>0</v>
          </cell>
          <cell r="N3">
            <v>3431.74</v>
          </cell>
          <cell r="R3">
            <v>3431.74</v>
          </cell>
          <cell r="S3">
            <v>1</v>
          </cell>
          <cell r="W3">
            <v>3431.74</v>
          </cell>
          <cell r="X3">
            <v>1</v>
          </cell>
          <cell r="AA3">
            <v>3431.74</v>
          </cell>
          <cell r="AB3">
            <v>1</v>
          </cell>
        </row>
        <row r="4">
          <cell r="A4" t="str">
            <v>0569.09HB</v>
          </cell>
          <cell r="B4" t="str">
            <v>Prestação Jurisdicional na Justiça Federal / Contribuição da União, de suas Autarquias - Nacional</v>
          </cell>
          <cell r="C4" t="str">
            <v>02.122</v>
          </cell>
          <cell r="D4" t="str">
            <v>F</v>
          </cell>
          <cell r="E4" t="str">
            <v>1</v>
          </cell>
          <cell r="F4" t="str">
            <v>0100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6212600.0999999996</v>
          </cell>
          <cell r="M4">
            <v>0</v>
          </cell>
          <cell r="N4">
            <v>6212600.0999999996</v>
          </cell>
          <cell r="R4">
            <v>6212600.0999999996</v>
          </cell>
          <cell r="S4">
            <v>1</v>
          </cell>
          <cell r="W4">
            <v>6212600.0999999996</v>
          </cell>
          <cell r="X4">
            <v>1</v>
          </cell>
          <cell r="AA4">
            <v>6212600.0999999996</v>
          </cell>
          <cell r="AB4">
            <v>1</v>
          </cell>
        </row>
        <row r="5">
          <cell r="A5" t="str">
            <v>0569.2004</v>
          </cell>
          <cell r="B5" t="str">
            <v>Prestação Jurisdicional na Justiça Federal / Assist. Médica e Odontol. a Servid. e Empreg.</v>
          </cell>
          <cell r="C5" t="str">
            <v>02.301</v>
          </cell>
          <cell r="D5" t="str">
            <v>S</v>
          </cell>
          <cell r="E5" t="str">
            <v>3</v>
          </cell>
          <cell r="F5" t="str">
            <v>0100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2326644</v>
          </cell>
          <cell r="M5">
            <v>0</v>
          </cell>
          <cell r="N5">
            <v>2326644</v>
          </cell>
          <cell r="R5">
            <v>1874253.1</v>
          </cell>
          <cell r="S5">
            <v>0.80559999999999998</v>
          </cell>
          <cell r="W5">
            <v>1067727.76</v>
          </cell>
          <cell r="X5">
            <v>0.45889999999999997</v>
          </cell>
          <cell r="AA5">
            <v>1067727.76</v>
          </cell>
          <cell r="AB5">
            <v>0.45889999999999997</v>
          </cell>
        </row>
        <row r="6">
          <cell r="A6" t="str">
            <v>0569.2010</v>
          </cell>
          <cell r="B6" t="str">
            <v>Prestação Jurisdicional na Justiça Federal / Assistência Pré-Escolar aos Dependentes - Nacional</v>
          </cell>
          <cell r="C6" t="str">
            <v>02.331</v>
          </cell>
          <cell r="D6" t="str">
            <v>F</v>
          </cell>
          <cell r="E6" t="str">
            <v>3</v>
          </cell>
          <cell r="F6" t="str">
            <v>0100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556124</v>
          </cell>
          <cell r="M6">
            <v>0</v>
          </cell>
          <cell r="N6">
            <v>556124</v>
          </cell>
          <cell r="R6">
            <v>556124</v>
          </cell>
          <cell r="S6">
            <v>1</v>
          </cell>
          <cell r="W6">
            <v>326535.52</v>
          </cell>
          <cell r="X6">
            <v>0.58720000000000006</v>
          </cell>
          <cell r="AA6">
            <v>326535.52</v>
          </cell>
          <cell r="AB6">
            <v>0.58720000000000006</v>
          </cell>
        </row>
        <row r="7">
          <cell r="A7" t="str">
            <v>0569.2012</v>
          </cell>
          <cell r="B7" t="str">
            <v>Prestação Jurisdicional na Justiça Federal / Auxílio-Alimentação aos Servidores Civis - Nacional</v>
          </cell>
          <cell r="C7" t="str">
            <v>02.331</v>
          </cell>
          <cell r="D7" t="str">
            <v>F</v>
          </cell>
          <cell r="E7" t="str">
            <v>3</v>
          </cell>
          <cell r="F7" t="str">
            <v>0100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2959715</v>
          </cell>
          <cell r="M7">
            <v>0</v>
          </cell>
          <cell r="N7">
            <v>2959715</v>
          </cell>
          <cell r="R7">
            <v>2959715</v>
          </cell>
          <cell r="S7">
            <v>1</v>
          </cell>
          <cell r="W7">
            <v>2401388.4300000002</v>
          </cell>
          <cell r="X7">
            <v>0.81140000000000001</v>
          </cell>
          <cell r="AA7">
            <v>2401388.4300000002</v>
          </cell>
          <cell r="AB7">
            <v>0.81140000000000001</v>
          </cell>
        </row>
        <row r="8">
          <cell r="A8" t="str">
            <v>0569.20TP</v>
          </cell>
          <cell r="B8" t="str">
            <v>Prestação Jurisdicional na Justiça Federal / Pagamento de Pessoal Ativo da União - Nacional</v>
          </cell>
          <cell r="C8" t="str">
            <v>02.122</v>
          </cell>
          <cell r="D8" t="str">
            <v>F</v>
          </cell>
          <cell r="E8" t="str">
            <v>1</v>
          </cell>
          <cell r="F8" t="str">
            <v>0100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37345764.280000001</v>
          </cell>
          <cell r="M8">
            <v>0</v>
          </cell>
          <cell r="N8">
            <v>37345764.280000001</v>
          </cell>
          <cell r="R8">
            <v>37310275.240000002</v>
          </cell>
          <cell r="S8">
            <v>0.999</v>
          </cell>
          <cell r="W8">
            <v>37310275.240000002</v>
          </cell>
          <cell r="X8">
            <v>0.999</v>
          </cell>
          <cell r="AA8">
            <v>37173109.359999999</v>
          </cell>
          <cell r="AB8">
            <v>0.99539999999999995</v>
          </cell>
        </row>
        <row r="9">
          <cell r="A9" t="str">
            <v>0569.4224</v>
          </cell>
          <cell r="B9" t="str">
            <v>Prestação Jurisdicional na Justiça Federal / Assist. Jurídica a Pessoas Carentes</v>
          </cell>
          <cell r="C9" t="str">
            <v>02.061</v>
          </cell>
          <cell r="D9" t="str">
            <v>F</v>
          </cell>
          <cell r="E9" t="str">
            <v>3</v>
          </cell>
          <cell r="F9" t="str">
            <v>0100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3286088</v>
          </cell>
          <cell r="M9">
            <v>0</v>
          </cell>
          <cell r="N9">
            <v>3286088</v>
          </cell>
          <cell r="R9">
            <v>3286088</v>
          </cell>
          <cell r="S9">
            <v>1</v>
          </cell>
          <cell r="W9">
            <v>1999107.38</v>
          </cell>
          <cell r="X9">
            <v>0.60840000000000005</v>
          </cell>
          <cell r="AA9">
            <v>1999107.38</v>
          </cell>
          <cell r="AB9">
            <v>0.60840000000000005</v>
          </cell>
        </row>
        <row r="10">
          <cell r="A10" t="str">
            <v>0569.4257</v>
          </cell>
          <cell r="B10" t="str">
            <v>Prestação Jurisdicional na Justiça Federal / JC - Modernização de Instalação da Justiça PO 0003</v>
          </cell>
          <cell r="C10" t="str">
            <v>02.061</v>
          </cell>
          <cell r="D10" t="str">
            <v>F</v>
          </cell>
          <cell r="E10" t="str">
            <v>4</v>
          </cell>
          <cell r="F10" t="str">
            <v>0100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1019329</v>
          </cell>
          <cell r="M10">
            <v>0</v>
          </cell>
          <cell r="N10">
            <v>1019329</v>
          </cell>
          <cell r="R10">
            <v>70300.83</v>
          </cell>
          <cell r="S10">
            <v>6.9000000000000006E-2</v>
          </cell>
          <cell r="W10">
            <v>60000.92</v>
          </cell>
          <cell r="X10">
            <v>5.8900000000000001E-2</v>
          </cell>
          <cell r="AA10">
            <v>60000.92</v>
          </cell>
          <cell r="AB10">
            <v>5.8900000000000001E-2</v>
          </cell>
        </row>
        <row r="11">
          <cell r="A11" t="str">
            <v>0569.4257</v>
          </cell>
          <cell r="B11" t="str">
            <v>Prestação Jurisdicional na Justiça Federal / Julgamento de Causas - Custeio PO 0001</v>
          </cell>
          <cell r="C11" t="str">
            <v>02.061</v>
          </cell>
          <cell r="D11" t="str">
            <v>F</v>
          </cell>
          <cell r="E11" t="str">
            <v>3</v>
          </cell>
          <cell r="F11" t="str">
            <v>0100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17269037.890000001</v>
          </cell>
          <cell r="M11">
            <v>0</v>
          </cell>
          <cell r="N11">
            <v>17269037.890000001</v>
          </cell>
          <cell r="R11">
            <v>15171646.369999999</v>
          </cell>
          <cell r="S11">
            <v>0.87849999999999995</v>
          </cell>
          <cell r="W11">
            <v>8686506.1999999993</v>
          </cell>
          <cell r="X11">
            <v>0.503</v>
          </cell>
          <cell r="AA11">
            <v>8686506.1999999993</v>
          </cell>
          <cell r="AB11">
            <v>0.503</v>
          </cell>
        </row>
      </sheetData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"/>
  <sheetViews>
    <sheetView showGridLines="0" tabSelected="1" view="pageBreakPreview" zoomScale="70" zoomScaleNormal="70" zoomScaleSheetLayoutView="70" workbookViewId="0">
      <selection sqref="A1:T1"/>
    </sheetView>
  </sheetViews>
  <sheetFormatPr defaultRowHeight="12.75" x14ac:dyDescent="0.2"/>
  <cols>
    <col min="1" max="1" width="12.7109375" style="19" customWidth="1"/>
    <col min="2" max="2" width="60.7109375" style="19" customWidth="1"/>
    <col min="3" max="3" width="9.7109375" style="19" bestFit="1" customWidth="1"/>
    <col min="4" max="6" width="9.140625" style="19"/>
    <col min="7" max="12" width="13.7109375" style="20" customWidth="1"/>
    <col min="13" max="13" width="15.42578125" style="20" bestFit="1" customWidth="1"/>
    <col min="14" max="14" width="15.7109375" style="20" bestFit="1" customWidth="1"/>
    <col min="15" max="15" width="15.42578125" style="20" bestFit="1" customWidth="1"/>
    <col min="16" max="16" width="8.7109375" style="21" customWidth="1"/>
    <col min="17" max="17" width="15.42578125" style="20" bestFit="1" customWidth="1"/>
    <col min="18" max="18" width="8.7109375" style="21" customWidth="1"/>
    <col min="19" max="19" width="15.42578125" style="20" bestFit="1" customWidth="1"/>
    <col min="20" max="20" width="8.7109375" style="21" customWidth="1"/>
    <col min="21" max="16384" width="9.140625" style="18"/>
  </cols>
  <sheetData>
    <row r="1" spans="1:20" s="2" customFormat="1" ht="25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2" customFormat="1" ht="25.5" customHeight="1" x14ac:dyDescent="0.2">
      <c r="A2" s="3"/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4"/>
      <c r="N2" s="4"/>
      <c r="O2" s="4"/>
      <c r="P2" s="5"/>
      <c r="Q2" s="4"/>
      <c r="R2" s="5"/>
      <c r="S2" s="4"/>
      <c r="T2" s="5"/>
    </row>
    <row r="3" spans="1:20" s="2" customFormat="1" ht="25.5" customHeight="1" x14ac:dyDescent="0.2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8" t="s">
        <v>12</v>
      </c>
      <c r="M3" s="9"/>
      <c r="N3" s="7" t="s">
        <v>13</v>
      </c>
      <c r="O3" s="7" t="s">
        <v>14</v>
      </c>
      <c r="P3" s="10" t="s">
        <v>15</v>
      </c>
      <c r="Q3" s="7" t="s">
        <v>16</v>
      </c>
      <c r="R3" s="10" t="s">
        <v>15</v>
      </c>
      <c r="S3" s="7" t="s">
        <v>17</v>
      </c>
      <c r="T3" s="10" t="s">
        <v>15</v>
      </c>
    </row>
    <row r="4" spans="1:20" s="12" customFormat="1" ht="25.5" customHeight="1" x14ac:dyDescent="0.2">
      <c r="A4" s="6"/>
      <c r="B4" s="6"/>
      <c r="C4" s="6"/>
      <c r="D4" s="6"/>
      <c r="E4" s="6"/>
      <c r="F4" s="6"/>
      <c r="G4" s="7"/>
      <c r="H4" s="7"/>
      <c r="I4" s="7"/>
      <c r="J4" s="7"/>
      <c r="K4" s="7"/>
      <c r="L4" s="11" t="s">
        <v>18</v>
      </c>
      <c r="M4" s="11" t="s">
        <v>19</v>
      </c>
      <c r="N4" s="7"/>
      <c r="O4" s="7"/>
      <c r="P4" s="10"/>
      <c r="Q4" s="7"/>
      <c r="R4" s="10"/>
      <c r="S4" s="7"/>
      <c r="T4" s="10"/>
    </row>
    <row r="5" spans="1:20" ht="30.75" customHeight="1" x14ac:dyDescent="0.2">
      <c r="A5" s="13" t="str">
        <f>'[1]Access-Jul'!A2</f>
        <v>0089.0181</v>
      </c>
      <c r="B5" s="14" t="str">
        <f>'[1]Access-Jul'!B2</f>
        <v>Previdência de Inativos e Pensionistas da União / Pagamento de Aposentadorias e Pensões</v>
      </c>
      <c r="C5" s="13" t="str">
        <f>'[1]Access-Jul'!C2</f>
        <v>09.272</v>
      </c>
      <c r="D5" s="13" t="str">
        <f>'[1]Access-Jul'!D2</f>
        <v>S</v>
      </c>
      <c r="E5" s="13" t="str">
        <f>'[1]Access-Jul'!E2</f>
        <v>1</v>
      </c>
      <c r="F5" s="13" t="str">
        <f>'[1]Access-Jul'!F2</f>
        <v>0169</v>
      </c>
      <c r="G5" s="15">
        <f>'[1]Access-Jul'!G2</f>
        <v>0</v>
      </c>
      <c r="H5" s="15">
        <f>'[1]Access-Jul'!H2</f>
        <v>0</v>
      </c>
      <c r="I5" s="15">
        <f>'[1]Access-Jul'!I2</f>
        <v>0</v>
      </c>
      <c r="J5" s="15">
        <f>'[1]Access-Jul'!J2</f>
        <v>0</v>
      </c>
      <c r="K5" s="15">
        <f>'[1]Access-Jul'!K2</f>
        <v>0</v>
      </c>
      <c r="L5" s="15">
        <f>'[1]Access-Jul'!L2</f>
        <v>4502734.88</v>
      </c>
      <c r="M5" s="15">
        <f>'[1]Access-Jul'!M2</f>
        <v>0</v>
      </c>
      <c r="N5" s="16">
        <f>'[1]Access-Jul'!N2</f>
        <v>4502734.88</v>
      </c>
      <c r="O5" s="15">
        <f>'[1]Access-Jul'!R2</f>
        <v>4502734.88</v>
      </c>
      <c r="P5" s="17">
        <f>'[1]Access-Jul'!S2</f>
        <v>1</v>
      </c>
      <c r="Q5" s="15">
        <f>'[1]Access-Jul'!W2</f>
        <v>4502734.88</v>
      </c>
      <c r="R5" s="17">
        <f>'[1]Access-Jul'!X2</f>
        <v>1</v>
      </c>
      <c r="S5" s="15">
        <f>'[1]Access-Jul'!AA2</f>
        <v>4472474.32</v>
      </c>
      <c r="T5" s="17">
        <f>'[1]Access-Jul'!AB2</f>
        <v>0.99329999999999996</v>
      </c>
    </row>
    <row r="6" spans="1:20" ht="30.75" customHeight="1" x14ac:dyDescent="0.2">
      <c r="A6" s="13" t="str">
        <f>'[1]Access-Jul'!A3</f>
        <v>0569.00M1</v>
      </c>
      <c r="B6" s="14" t="str">
        <f>'[1]Access-Jul'!B3</f>
        <v>Prestação Jurisdicional na Justiça Federal / Benefícios Assistenciais Decorrentes - Nacional Aux. Natal. - Funeral</v>
      </c>
      <c r="C6" s="13" t="str">
        <f>'[1]Access-Jul'!C3</f>
        <v>02.331</v>
      </c>
      <c r="D6" s="13" t="str">
        <f>'[1]Access-Jul'!D3</f>
        <v>F</v>
      </c>
      <c r="E6" s="13" t="str">
        <f>'[1]Access-Jul'!E3</f>
        <v>3</v>
      </c>
      <c r="F6" s="13" t="str">
        <f>'[1]Access-Jul'!F3</f>
        <v>0100</v>
      </c>
      <c r="G6" s="15">
        <f>'[1]Access-Jul'!G3</f>
        <v>0</v>
      </c>
      <c r="H6" s="15">
        <f>'[1]Access-Jul'!H3</f>
        <v>0</v>
      </c>
      <c r="I6" s="15">
        <f>'[1]Access-Jul'!I3</f>
        <v>0</v>
      </c>
      <c r="J6" s="15">
        <f>'[1]Access-Jul'!J3</f>
        <v>0</v>
      </c>
      <c r="K6" s="15">
        <f>'[1]Access-Jul'!K3</f>
        <v>0</v>
      </c>
      <c r="L6" s="15">
        <f>'[1]Access-Jul'!L3</f>
        <v>3431.74</v>
      </c>
      <c r="M6" s="15">
        <f>'[1]Access-Jul'!M3</f>
        <v>0</v>
      </c>
      <c r="N6" s="16">
        <f>'[1]Access-Jul'!N3</f>
        <v>3431.74</v>
      </c>
      <c r="O6" s="15">
        <f>'[1]Access-Jul'!R3</f>
        <v>3431.74</v>
      </c>
      <c r="P6" s="17">
        <f>'[1]Access-Jul'!S3</f>
        <v>1</v>
      </c>
      <c r="Q6" s="15">
        <f>'[1]Access-Jul'!W3</f>
        <v>3431.74</v>
      </c>
      <c r="R6" s="17">
        <f>'[1]Access-Jul'!X3</f>
        <v>1</v>
      </c>
      <c r="S6" s="15">
        <f>'[1]Access-Jul'!AA3</f>
        <v>3431.74</v>
      </c>
      <c r="T6" s="17">
        <f>'[1]Access-Jul'!AB3</f>
        <v>1</v>
      </c>
    </row>
    <row r="7" spans="1:20" ht="30.75" customHeight="1" x14ac:dyDescent="0.2">
      <c r="A7" s="13" t="str">
        <f>'[1]Access-Jul'!A4</f>
        <v>0569.09HB</v>
      </c>
      <c r="B7" s="14" t="str">
        <f>'[1]Access-Jul'!B4</f>
        <v>Prestação Jurisdicional na Justiça Federal / Contribuição da União, de suas Autarquias - Nacional</v>
      </c>
      <c r="C7" s="13" t="str">
        <f>'[1]Access-Jul'!C4</f>
        <v>02.122</v>
      </c>
      <c r="D7" s="13" t="str">
        <f>'[1]Access-Jul'!D4</f>
        <v>F</v>
      </c>
      <c r="E7" s="13" t="str">
        <f>'[1]Access-Jul'!E4</f>
        <v>1</v>
      </c>
      <c r="F7" s="13" t="str">
        <f>'[1]Access-Jul'!F4</f>
        <v>0100</v>
      </c>
      <c r="G7" s="15">
        <f>'[1]Access-Jul'!G4</f>
        <v>0</v>
      </c>
      <c r="H7" s="15">
        <f>'[1]Access-Jul'!H4</f>
        <v>0</v>
      </c>
      <c r="I7" s="15">
        <f>'[1]Access-Jul'!I4</f>
        <v>0</v>
      </c>
      <c r="J7" s="15">
        <f>'[1]Access-Jul'!J4</f>
        <v>0</v>
      </c>
      <c r="K7" s="15">
        <f>'[1]Access-Jul'!K4</f>
        <v>0</v>
      </c>
      <c r="L7" s="15">
        <f>'[1]Access-Jul'!L4</f>
        <v>6212600.0999999996</v>
      </c>
      <c r="M7" s="15">
        <f>'[1]Access-Jul'!M4</f>
        <v>0</v>
      </c>
      <c r="N7" s="16">
        <f>'[1]Access-Jul'!N4</f>
        <v>6212600.0999999996</v>
      </c>
      <c r="O7" s="15">
        <f>'[1]Access-Jul'!R4</f>
        <v>6212600.0999999996</v>
      </c>
      <c r="P7" s="17">
        <f>'[1]Access-Jul'!S4</f>
        <v>1</v>
      </c>
      <c r="Q7" s="15">
        <f>'[1]Access-Jul'!W4</f>
        <v>6212600.0999999996</v>
      </c>
      <c r="R7" s="17">
        <f>'[1]Access-Jul'!X4</f>
        <v>1</v>
      </c>
      <c r="S7" s="15">
        <f>'[1]Access-Jul'!AA4</f>
        <v>6212600.0999999996</v>
      </c>
      <c r="T7" s="17">
        <f>'[1]Access-Jul'!AB4</f>
        <v>1</v>
      </c>
    </row>
    <row r="8" spans="1:20" ht="30.75" customHeight="1" x14ac:dyDescent="0.2">
      <c r="A8" s="13" t="str">
        <f>'[1]Access-Jul'!A5</f>
        <v>0569.2004</v>
      </c>
      <c r="B8" s="14" t="str">
        <f>'[1]Access-Jul'!B5</f>
        <v>Prestação Jurisdicional na Justiça Federal / Assist. Médica e Odontol. a Servid. e Empreg.</v>
      </c>
      <c r="C8" s="13" t="str">
        <f>'[1]Access-Jul'!C5</f>
        <v>02.301</v>
      </c>
      <c r="D8" s="13" t="str">
        <f>'[1]Access-Jul'!D5</f>
        <v>S</v>
      </c>
      <c r="E8" s="13" t="str">
        <f>'[1]Access-Jul'!E5</f>
        <v>3</v>
      </c>
      <c r="F8" s="13" t="str">
        <f>'[1]Access-Jul'!F5</f>
        <v>0100</v>
      </c>
      <c r="G8" s="15">
        <f>'[1]Access-Jul'!G5</f>
        <v>0</v>
      </c>
      <c r="H8" s="15">
        <f>'[1]Access-Jul'!H5</f>
        <v>0</v>
      </c>
      <c r="I8" s="15">
        <f>'[1]Access-Jul'!I5</f>
        <v>0</v>
      </c>
      <c r="J8" s="15">
        <f>'[1]Access-Jul'!J5</f>
        <v>0</v>
      </c>
      <c r="K8" s="15">
        <f>'[1]Access-Jul'!K5</f>
        <v>0</v>
      </c>
      <c r="L8" s="15">
        <f>'[1]Access-Jul'!L5</f>
        <v>2326644</v>
      </c>
      <c r="M8" s="15">
        <f>'[1]Access-Jul'!M5</f>
        <v>0</v>
      </c>
      <c r="N8" s="16">
        <f>'[1]Access-Jul'!N5</f>
        <v>2326644</v>
      </c>
      <c r="O8" s="15">
        <f>'[1]Access-Jul'!R5</f>
        <v>1874253.1</v>
      </c>
      <c r="P8" s="17">
        <f>'[1]Access-Jul'!S5</f>
        <v>0.80559999999999998</v>
      </c>
      <c r="Q8" s="15">
        <f>'[1]Access-Jul'!W5</f>
        <v>1067727.76</v>
      </c>
      <c r="R8" s="17">
        <f>'[1]Access-Jul'!X5</f>
        <v>0.45889999999999997</v>
      </c>
      <c r="S8" s="15">
        <f>'[1]Access-Jul'!AA5</f>
        <v>1067727.76</v>
      </c>
      <c r="T8" s="17">
        <f>'[1]Access-Jul'!AB5</f>
        <v>0.45889999999999997</v>
      </c>
    </row>
    <row r="9" spans="1:20" ht="30.75" customHeight="1" x14ac:dyDescent="0.2">
      <c r="A9" s="13" t="str">
        <f>'[1]Access-Jul'!A6</f>
        <v>0569.2010</v>
      </c>
      <c r="B9" s="14" t="str">
        <f>'[1]Access-Jul'!B6</f>
        <v>Prestação Jurisdicional na Justiça Federal / Assistência Pré-Escolar aos Dependentes - Nacional</v>
      </c>
      <c r="C9" s="13" t="str">
        <f>'[1]Access-Jul'!C6</f>
        <v>02.331</v>
      </c>
      <c r="D9" s="13" t="str">
        <f>'[1]Access-Jul'!D6</f>
        <v>F</v>
      </c>
      <c r="E9" s="13" t="str">
        <f>'[1]Access-Jul'!E6</f>
        <v>3</v>
      </c>
      <c r="F9" s="13" t="str">
        <f>'[1]Access-Jul'!F6</f>
        <v>0100</v>
      </c>
      <c r="G9" s="15">
        <f>'[1]Access-Jul'!G6</f>
        <v>0</v>
      </c>
      <c r="H9" s="15">
        <f>'[1]Access-Jul'!H6</f>
        <v>0</v>
      </c>
      <c r="I9" s="15">
        <f>'[1]Access-Jul'!I6</f>
        <v>0</v>
      </c>
      <c r="J9" s="15">
        <f>'[1]Access-Jul'!J6</f>
        <v>0</v>
      </c>
      <c r="K9" s="15">
        <f>'[1]Access-Jul'!K6</f>
        <v>0</v>
      </c>
      <c r="L9" s="15">
        <f>'[1]Access-Jul'!L6</f>
        <v>556124</v>
      </c>
      <c r="M9" s="15">
        <f>'[1]Access-Jul'!M6</f>
        <v>0</v>
      </c>
      <c r="N9" s="16">
        <f>'[1]Access-Jul'!N6</f>
        <v>556124</v>
      </c>
      <c r="O9" s="15">
        <f>'[1]Access-Jul'!R6</f>
        <v>556124</v>
      </c>
      <c r="P9" s="17">
        <f>'[1]Access-Jul'!S6</f>
        <v>1</v>
      </c>
      <c r="Q9" s="15">
        <f>'[1]Access-Jul'!W6</f>
        <v>326535.52</v>
      </c>
      <c r="R9" s="17">
        <f>'[1]Access-Jul'!X6</f>
        <v>0.58720000000000006</v>
      </c>
      <c r="S9" s="15">
        <f>'[1]Access-Jul'!AA6</f>
        <v>326535.52</v>
      </c>
      <c r="T9" s="17">
        <f>'[1]Access-Jul'!AB6</f>
        <v>0.58720000000000006</v>
      </c>
    </row>
    <row r="10" spans="1:20" ht="30.75" customHeight="1" x14ac:dyDescent="0.2">
      <c r="A10" s="13" t="str">
        <f>'[1]Access-Jul'!A7</f>
        <v>0569.2012</v>
      </c>
      <c r="B10" s="14" t="str">
        <f>'[1]Access-Jul'!B7</f>
        <v>Prestação Jurisdicional na Justiça Federal / Auxílio-Alimentação aos Servidores Civis - Nacional</v>
      </c>
      <c r="C10" s="13" t="str">
        <f>'[1]Access-Jul'!C7</f>
        <v>02.331</v>
      </c>
      <c r="D10" s="13" t="str">
        <f>'[1]Access-Jul'!D7</f>
        <v>F</v>
      </c>
      <c r="E10" s="13" t="str">
        <f>'[1]Access-Jul'!E7</f>
        <v>3</v>
      </c>
      <c r="F10" s="13" t="str">
        <f>'[1]Access-Jul'!F7</f>
        <v>0100</v>
      </c>
      <c r="G10" s="15">
        <f>'[1]Access-Jul'!G7</f>
        <v>0</v>
      </c>
      <c r="H10" s="15">
        <f>'[1]Access-Jul'!H7</f>
        <v>0</v>
      </c>
      <c r="I10" s="15">
        <f>'[1]Access-Jul'!I7</f>
        <v>0</v>
      </c>
      <c r="J10" s="15">
        <f>'[1]Access-Jul'!J7</f>
        <v>0</v>
      </c>
      <c r="K10" s="15">
        <f>'[1]Access-Jul'!K7</f>
        <v>0</v>
      </c>
      <c r="L10" s="15">
        <f>'[1]Access-Jul'!L7</f>
        <v>2959715</v>
      </c>
      <c r="M10" s="15">
        <f>'[1]Access-Jul'!M7</f>
        <v>0</v>
      </c>
      <c r="N10" s="16">
        <f>'[1]Access-Jul'!N7</f>
        <v>2959715</v>
      </c>
      <c r="O10" s="15">
        <f>'[1]Access-Jul'!R7</f>
        <v>2959715</v>
      </c>
      <c r="P10" s="17">
        <f>'[1]Access-Jul'!S7</f>
        <v>1</v>
      </c>
      <c r="Q10" s="15">
        <f>'[1]Access-Jul'!W7</f>
        <v>2401388.4300000002</v>
      </c>
      <c r="R10" s="17">
        <f>'[1]Access-Jul'!X7</f>
        <v>0.81140000000000001</v>
      </c>
      <c r="S10" s="15">
        <f>'[1]Access-Jul'!AA7</f>
        <v>2401388.4300000002</v>
      </c>
      <c r="T10" s="17">
        <f>'[1]Access-Jul'!AB7</f>
        <v>0.81140000000000001</v>
      </c>
    </row>
    <row r="11" spans="1:20" ht="30.75" customHeight="1" x14ac:dyDescent="0.2">
      <c r="A11" s="13" t="str">
        <f>'[1]Access-Jul'!A8</f>
        <v>0569.20TP</v>
      </c>
      <c r="B11" s="14" t="str">
        <f>'[1]Access-Jul'!B8</f>
        <v>Prestação Jurisdicional na Justiça Federal / Pagamento de Pessoal Ativo da União - Nacional</v>
      </c>
      <c r="C11" s="13" t="str">
        <f>'[1]Access-Jul'!C8</f>
        <v>02.122</v>
      </c>
      <c r="D11" s="13" t="str">
        <f>'[1]Access-Jul'!D8</f>
        <v>F</v>
      </c>
      <c r="E11" s="13" t="str">
        <f>'[1]Access-Jul'!E8</f>
        <v>1</v>
      </c>
      <c r="F11" s="13" t="str">
        <f>'[1]Access-Jul'!F8</f>
        <v>0100</v>
      </c>
      <c r="G11" s="15">
        <f>'[1]Access-Jul'!G8</f>
        <v>0</v>
      </c>
      <c r="H11" s="15">
        <f>'[1]Access-Jul'!H8</f>
        <v>0</v>
      </c>
      <c r="I11" s="15">
        <f>'[1]Access-Jul'!I8</f>
        <v>0</v>
      </c>
      <c r="J11" s="15">
        <f>'[1]Access-Jul'!J8</f>
        <v>0</v>
      </c>
      <c r="K11" s="15">
        <f>'[1]Access-Jul'!K8</f>
        <v>0</v>
      </c>
      <c r="L11" s="15">
        <f>'[1]Access-Jul'!L8</f>
        <v>37345764.280000001</v>
      </c>
      <c r="M11" s="15">
        <f>'[1]Access-Jul'!M8</f>
        <v>0</v>
      </c>
      <c r="N11" s="16">
        <f>'[1]Access-Jul'!N8</f>
        <v>37345764.280000001</v>
      </c>
      <c r="O11" s="15">
        <f>'[1]Access-Jul'!R8</f>
        <v>37310275.240000002</v>
      </c>
      <c r="P11" s="17">
        <f>'[1]Access-Jul'!S8</f>
        <v>0.999</v>
      </c>
      <c r="Q11" s="15">
        <f>'[1]Access-Jul'!W8</f>
        <v>37310275.240000002</v>
      </c>
      <c r="R11" s="17">
        <f>'[1]Access-Jul'!X8</f>
        <v>0.999</v>
      </c>
      <c r="S11" s="15">
        <f>'[1]Access-Jul'!AA8</f>
        <v>37173109.359999999</v>
      </c>
      <c r="T11" s="17">
        <f>'[1]Access-Jul'!AB8</f>
        <v>0.99539999999999995</v>
      </c>
    </row>
    <row r="12" spans="1:20" ht="30.75" customHeight="1" x14ac:dyDescent="0.2">
      <c r="A12" s="13" t="str">
        <f>'[1]Access-Jul'!A9</f>
        <v>0569.4224</v>
      </c>
      <c r="B12" s="14" t="str">
        <f>'[1]Access-Jul'!B9</f>
        <v>Prestação Jurisdicional na Justiça Federal / Assist. Jurídica a Pessoas Carentes</v>
      </c>
      <c r="C12" s="13" t="str">
        <f>'[1]Access-Jul'!C9</f>
        <v>02.061</v>
      </c>
      <c r="D12" s="13" t="str">
        <f>'[1]Access-Jul'!D9</f>
        <v>F</v>
      </c>
      <c r="E12" s="13" t="str">
        <f>'[1]Access-Jul'!E9</f>
        <v>3</v>
      </c>
      <c r="F12" s="13" t="str">
        <f>'[1]Access-Jul'!F9</f>
        <v>0100</v>
      </c>
      <c r="G12" s="15">
        <f>'[1]Access-Jul'!G9</f>
        <v>0</v>
      </c>
      <c r="H12" s="15">
        <f>'[1]Access-Jul'!H9</f>
        <v>0</v>
      </c>
      <c r="I12" s="15">
        <f>'[1]Access-Jul'!I9</f>
        <v>0</v>
      </c>
      <c r="J12" s="15">
        <f>'[1]Access-Jul'!J9</f>
        <v>0</v>
      </c>
      <c r="K12" s="15">
        <f>'[1]Access-Jul'!K9</f>
        <v>0</v>
      </c>
      <c r="L12" s="15">
        <f>'[1]Access-Jul'!L9</f>
        <v>3286088</v>
      </c>
      <c r="M12" s="15">
        <f>'[1]Access-Jul'!M9</f>
        <v>0</v>
      </c>
      <c r="N12" s="16">
        <f>'[1]Access-Jul'!N9</f>
        <v>3286088</v>
      </c>
      <c r="O12" s="15">
        <f>'[1]Access-Jul'!R9</f>
        <v>3286088</v>
      </c>
      <c r="P12" s="17">
        <f>'[1]Access-Jul'!S9</f>
        <v>1</v>
      </c>
      <c r="Q12" s="15">
        <f>'[1]Access-Jul'!W9</f>
        <v>1999107.38</v>
      </c>
      <c r="R12" s="17">
        <f>'[1]Access-Jul'!X9</f>
        <v>0.60840000000000005</v>
      </c>
      <c r="S12" s="15">
        <f>'[1]Access-Jul'!AA9</f>
        <v>1999107.38</v>
      </c>
      <c r="T12" s="17">
        <f>'[1]Access-Jul'!AB9</f>
        <v>0.60840000000000005</v>
      </c>
    </row>
    <row r="13" spans="1:20" ht="30.75" customHeight="1" x14ac:dyDescent="0.2">
      <c r="A13" s="13" t="str">
        <f>'[1]Access-Jul'!A10</f>
        <v>0569.4257</v>
      </c>
      <c r="B13" s="14" t="str">
        <f>'[1]Access-Jul'!B10</f>
        <v>Prestação Jurisdicional na Justiça Federal / JC - Modernização de Instalação da Justiça PO 0003</v>
      </c>
      <c r="C13" s="13" t="str">
        <f>'[1]Access-Jul'!C10</f>
        <v>02.061</v>
      </c>
      <c r="D13" s="13" t="str">
        <f>'[1]Access-Jul'!D10</f>
        <v>F</v>
      </c>
      <c r="E13" s="13" t="str">
        <f>'[1]Access-Jul'!E10</f>
        <v>4</v>
      </c>
      <c r="F13" s="13" t="str">
        <f>'[1]Access-Jul'!F10</f>
        <v>0100</v>
      </c>
      <c r="G13" s="15">
        <f>'[1]Access-Jul'!G10</f>
        <v>0</v>
      </c>
      <c r="H13" s="15">
        <f>'[1]Access-Jul'!H10</f>
        <v>0</v>
      </c>
      <c r="I13" s="15">
        <f>'[1]Access-Jul'!I10</f>
        <v>0</v>
      </c>
      <c r="J13" s="15">
        <f>'[1]Access-Jul'!J10</f>
        <v>0</v>
      </c>
      <c r="K13" s="15">
        <f>'[1]Access-Jul'!K10</f>
        <v>0</v>
      </c>
      <c r="L13" s="15">
        <f>'[1]Access-Jul'!L10</f>
        <v>1019329</v>
      </c>
      <c r="M13" s="15">
        <f>'[1]Access-Jul'!M10</f>
        <v>0</v>
      </c>
      <c r="N13" s="16">
        <f>'[1]Access-Jul'!N10</f>
        <v>1019329</v>
      </c>
      <c r="O13" s="15">
        <f>'[1]Access-Jul'!R10</f>
        <v>70300.83</v>
      </c>
      <c r="P13" s="17">
        <f>'[1]Access-Jul'!S10</f>
        <v>6.9000000000000006E-2</v>
      </c>
      <c r="Q13" s="15">
        <f>'[1]Access-Jul'!W10</f>
        <v>60000.92</v>
      </c>
      <c r="R13" s="17">
        <f>'[1]Access-Jul'!X10</f>
        <v>5.8900000000000001E-2</v>
      </c>
      <c r="S13" s="15">
        <f>'[1]Access-Jul'!AA10</f>
        <v>60000.92</v>
      </c>
      <c r="T13" s="17">
        <f>'[1]Access-Jul'!AB10</f>
        <v>5.8900000000000001E-2</v>
      </c>
    </row>
    <row r="14" spans="1:20" ht="30.75" customHeight="1" x14ac:dyDescent="0.2">
      <c r="A14" s="13" t="str">
        <f>'[1]Access-Jul'!A11</f>
        <v>0569.4257</v>
      </c>
      <c r="B14" s="14" t="str">
        <f>'[1]Access-Jul'!B11</f>
        <v>Prestação Jurisdicional na Justiça Federal / Julgamento de Causas - Custeio PO 0001</v>
      </c>
      <c r="C14" s="13" t="str">
        <f>'[1]Access-Jul'!C11</f>
        <v>02.061</v>
      </c>
      <c r="D14" s="13" t="str">
        <f>'[1]Access-Jul'!D11</f>
        <v>F</v>
      </c>
      <c r="E14" s="13" t="str">
        <f>'[1]Access-Jul'!E11</f>
        <v>3</v>
      </c>
      <c r="F14" s="13" t="str">
        <f>'[1]Access-Jul'!F11</f>
        <v>0100</v>
      </c>
      <c r="G14" s="15">
        <f>'[1]Access-Jul'!G11</f>
        <v>0</v>
      </c>
      <c r="H14" s="15">
        <f>'[1]Access-Jul'!H11</f>
        <v>0</v>
      </c>
      <c r="I14" s="15">
        <f>'[1]Access-Jul'!I11</f>
        <v>0</v>
      </c>
      <c r="J14" s="15">
        <f>'[1]Access-Jul'!J11</f>
        <v>0</v>
      </c>
      <c r="K14" s="15">
        <f>'[1]Access-Jul'!K11</f>
        <v>0</v>
      </c>
      <c r="L14" s="15">
        <f>'[1]Access-Jul'!L11</f>
        <v>17269037.890000001</v>
      </c>
      <c r="M14" s="15">
        <f>'[1]Access-Jul'!M11</f>
        <v>0</v>
      </c>
      <c r="N14" s="16">
        <f>'[1]Access-Jul'!N11</f>
        <v>17269037.890000001</v>
      </c>
      <c r="O14" s="15">
        <f>'[1]Access-Jul'!R11</f>
        <v>15171646.369999999</v>
      </c>
      <c r="P14" s="17">
        <f>'[1]Access-Jul'!S11</f>
        <v>0.87849999999999995</v>
      </c>
      <c r="Q14" s="15">
        <f>'[1]Access-Jul'!W11</f>
        <v>8686506.1999999993</v>
      </c>
      <c r="R14" s="17">
        <f>'[1]Access-Jul'!X11</f>
        <v>0.503</v>
      </c>
      <c r="S14" s="15">
        <f>'[1]Access-Jul'!AA11</f>
        <v>8686506.1999999993</v>
      </c>
      <c r="T14" s="17">
        <f>'[1]Access-Jul'!AB11</f>
        <v>0.503</v>
      </c>
    </row>
  </sheetData>
  <mergeCells count="20">
    <mergeCell ref="Q3:Q4"/>
    <mergeCell ref="R3:R4"/>
    <mergeCell ref="S3:S4"/>
    <mergeCell ref="T3:T4"/>
    <mergeCell ref="J3:J4"/>
    <mergeCell ref="K3:K4"/>
    <mergeCell ref="L3:M3"/>
    <mergeCell ref="N3:N4"/>
    <mergeCell ref="O3:O4"/>
    <mergeCell ref="P3:P4"/>
    <mergeCell ref="A1:T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.19685039370078741" right="0.19685039370078741" top="0.98425196850393704" bottom="0.98425196850393704" header="0.51181102362204722" footer="0.51181102362204722"/>
  <pageSetup paperSize="9"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Jul</vt:lpstr>
      <vt:lpstr>Jul!Area_de_impressao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2017-10-17T14:48:37Z</dcterms:created>
  <dcterms:modified xsi:type="dcterms:W3CDTF">2017-10-17T14:49:04Z</dcterms:modified>
</cp:coreProperties>
</file>