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Dez" sheetId="1" r:id="rId1"/>
  </sheets>
  <externalReferences>
    <externalReference r:id="rId2"/>
  </externalReferences>
  <definedNames>
    <definedName name="_xlnm.Print_Area" localSheetId="0">Dez!$A$1:$T$17</definedName>
  </definedNames>
  <calcPr calcId="145621" calcMode="manual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<sst xmlns="http://schemas.openxmlformats.org/spreadsheetml/2006/main" count="22" uniqueCount="20">
  <si>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DASEÇÃO JUDICIÁRIA DE MATO GROSSO DO SUL - DEZEMBRO/2015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</si>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</sst>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1630885.25</v>
          </cell>
          <cell r="M2">
            <v>0</v>
          </cell>
          <cell r="N2">
            <v>1630885.25</v>
          </cell>
          <cell r="R2">
            <v>1630885.25</v>
          </cell>
          <cell r="S2">
            <v>1</v>
          </cell>
          <cell r="W2">
            <v>1571208.51</v>
          </cell>
          <cell r="X2">
            <v>0.96340000000000003</v>
          </cell>
          <cell r="AA2">
            <v>1571208.51</v>
          </cell>
          <cell r="AB2">
            <v>0.96340000000000003</v>
          </cell>
        </row>
        <row r="3">
          <cell r="A3" t="str">
            <v>0089.0181</v>
          </cell>
          <cell r="B3" t="str">
            <v>Previdência de Inativos e Pensionistas da União / Pagamento de Aposentadorias e Pensões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0169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6376084.7000000002</v>
          </cell>
          <cell r="M3">
            <v>0</v>
          </cell>
          <cell r="N3">
            <v>6376084.7000000002</v>
          </cell>
          <cell r="R3">
            <v>6376084.7000000002</v>
          </cell>
          <cell r="S3">
            <v>1</v>
          </cell>
          <cell r="W3">
            <v>6376084.7000000002</v>
          </cell>
          <cell r="X3">
            <v>1</v>
          </cell>
          <cell r="AA3">
            <v>6376084.7000000002</v>
          </cell>
          <cell r="AB3">
            <v>1</v>
          </cell>
        </row>
        <row r="4">
          <cell r="A4" t="str">
            <v>0569.00M1</v>
          </cell>
          <cell r="B4" t="str">
            <v>Prestação Jurisdicional na Justiça Federal / Benefícios Assistenciais Decorrentes - Nacional Aux. Natal. - Funeral</v>
          </cell>
          <cell r="C4" t="str">
            <v>02.331</v>
          </cell>
          <cell r="D4" t="str">
            <v>F</v>
          </cell>
          <cell r="E4" t="str">
            <v>3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5215.2299999999996</v>
          </cell>
          <cell r="M4">
            <v>0</v>
          </cell>
          <cell r="N4">
            <v>5215.2299999999996</v>
          </cell>
          <cell r="R4">
            <v>5215.2299999999996</v>
          </cell>
          <cell r="S4">
            <v>1</v>
          </cell>
          <cell r="W4">
            <v>5215.2299999999996</v>
          </cell>
          <cell r="X4">
            <v>1</v>
          </cell>
          <cell r="AA4">
            <v>5215.2299999999996</v>
          </cell>
          <cell r="AB4">
            <v>1</v>
          </cell>
        </row>
        <row r="5">
          <cell r="A5" t="str">
            <v>0569.09HB</v>
          </cell>
          <cell r="B5" t="str">
            <v>Prestação Jurisdicional na Justiça Federal / Contribuição da União, de suas Autarquias - Nacional</v>
          </cell>
          <cell r="C5" t="str">
            <v>02.122</v>
          </cell>
          <cell r="D5" t="str">
            <v>F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11564808.359999999</v>
          </cell>
          <cell r="M5">
            <v>0</v>
          </cell>
          <cell r="N5">
            <v>11564808.359999999</v>
          </cell>
          <cell r="R5">
            <v>11564808.359999999</v>
          </cell>
          <cell r="S5">
            <v>1</v>
          </cell>
          <cell r="W5">
            <v>11547201.720000001</v>
          </cell>
          <cell r="X5">
            <v>0.99850000000000005</v>
          </cell>
          <cell r="AA5">
            <v>11547201.720000001</v>
          </cell>
          <cell r="AB5">
            <v>0.99850000000000005</v>
          </cell>
        </row>
        <row r="6">
          <cell r="A6" t="str">
            <v>0569.1J19</v>
          </cell>
          <cell r="B6" t="str">
            <v>Prestação Jurisdicional na Justiça Federal / Construção do Edifício Sede da Justiça Federal no Município de Dourados - MS</v>
          </cell>
          <cell r="C6" t="str">
            <v>02.122</v>
          </cell>
          <cell r="D6" t="str">
            <v>F</v>
          </cell>
          <cell r="E6" t="str">
            <v>4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16230</v>
          </cell>
          <cell r="M6">
            <v>0</v>
          </cell>
          <cell r="N6">
            <v>16230</v>
          </cell>
          <cell r="R6">
            <v>16230</v>
          </cell>
          <cell r="S6">
            <v>1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0569.2004</v>
          </cell>
          <cell r="B7" t="str">
            <v>Prestação Jurisdicional na Justiça Federal / Assist. Médica e Odontol. a Servid. e Empreg.</v>
          </cell>
          <cell r="C7" t="str">
            <v>02.301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2326644</v>
          </cell>
          <cell r="M7">
            <v>0</v>
          </cell>
          <cell r="N7">
            <v>2326644</v>
          </cell>
          <cell r="R7">
            <v>2326643.86</v>
          </cell>
          <cell r="S7">
            <v>1</v>
          </cell>
          <cell r="W7">
            <v>2139044.5</v>
          </cell>
          <cell r="X7">
            <v>0.9194</v>
          </cell>
          <cell r="AA7">
            <v>2139044.5</v>
          </cell>
          <cell r="AB7">
            <v>0.9194</v>
          </cell>
        </row>
        <row r="8">
          <cell r="A8" t="str">
            <v>0569.2010</v>
          </cell>
          <cell r="B8" t="str">
            <v>Prestação Jurisdicional na Justiça Federal / Assistência Pré-Escolar aos Dependentes - Nacional</v>
          </cell>
          <cell r="C8" t="str">
            <v>02.331</v>
          </cell>
          <cell r="D8" t="str">
            <v>F</v>
          </cell>
          <cell r="E8" t="str">
            <v>3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569250</v>
          </cell>
          <cell r="M8">
            <v>0</v>
          </cell>
          <cell r="N8">
            <v>569250</v>
          </cell>
          <cell r="R8">
            <v>568372.37</v>
          </cell>
          <cell r="S8">
            <v>0.99850000000000005</v>
          </cell>
          <cell r="W8">
            <v>567372.37</v>
          </cell>
          <cell r="X8">
            <v>0.99670000000000003</v>
          </cell>
          <cell r="AA8">
            <v>567372.37</v>
          </cell>
          <cell r="AB8">
            <v>0.99670000000000003</v>
          </cell>
        </row>
        <row r="9">
          <cell r="A9" t="str">
            <v>0569.2012</v>
          </cell>
          <cell r="B9" t="str">
            <v>Prestação Jurisdicional na Justiça Federal / Auxílio-Alimentação aos Servidores Civis - Nacional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3772958</v>
          </cell>
          <cell r="M9">
            <v>0</v>
          </cell>
          <cell r="N9">
            <v>3772958</v>
          </cell>
          <cell r="R9">
            <v>3768290.65</v>
          </cell>
          <cell r="S9">
            <v>0.99880000000000002</v>
          </cell>
          <cell r="W9">
            <v>3768290.65</v>
          </cell>
          <cell r="X9">
            <v>0.99880000000000002</v>
          </cell>
          <cell r="AA9">
            <v>3768290.65</v>
          </cell>
          <cell r="AB9">
            <v>0.99880000000000002</v>
          </cell>
        </row>
        <row r="10">
          <cell r="A10" t="str">
            <v>0569.20TP</v>
          </cell>
          <cell r="B10" t="str">
            <v>Prestação Jurisdicional na Justiça Federal / Pagamento de Pessoal Ativo da União - Nacional</v>
          </cell>
          <cell r="C10" t="str">
            <v>02.122</v>
          </cell>
          <cell r="D10" t="str">
            <v>F</v>
          </cell>
          <cell r="E10" t="str">
            <v>1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65226984.600000001</v>
          </cell>
          <cell r="M10">
            <v>0</v>
          </cell>
          <cell r="N10">
            <v>65226984.600000001</v>
          </cell>
          <cell r="R10">
            <v>65226984.600000001</v>
          </cell>
          <cell r="S10">
            <v>1</v>
          </cell>
          <cell r="W10">
            <v>65064475.659999996</v>
          </cell>
          <cell r="X10">
            <v>0.99750000000000005</v>
          </cell>
          <cell r="AA10">
            <v>65064475.659999996</v>
          </cell>
          <cell r="AB10">
            <v>0.99750000000000005</v>
          </cell>
        </row>
        <row r="11">
          <cell r="A11" t="str">
            <v>0569.20TP</v>
          </cell>
          <cell r="B11" t="str">
            <v>Prestação Jurisdicional na Justiça Federal / Pagamento de Pessoal Ativo da União - Nacional</v>
          </cell>
          <cell r="C11" t="str">
            <v>02.122</v>
          </cell>
          <cell r="D11" t="str">
            <v>F</v>
          </cell>
          <cell r="E11" t="str">
            <v>1</v>
          </cell>
          <cell r="F11" t="str">
            <v>0188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383649.4</v>
          </cell>
          <cell r="M11">
            <v>0</v>
          </cell>
          <cell r="N11">
            <v>383649.4</v>
          </cell>
          <cell r="R11">
            <v>383649.4</v>
          </cell>
          <cell r="S11">
            <v>1</v>
          </cell>
          <cell r="W11">
            <v>3902.26</v>
          </cell>
          <cell r="X11">
            <v>1.0200000000000001E-2</v>
          </cell>
          <cell r="AA11">
            <v>3902.26</v>
          </cell>
          <cell r="AB11">
            <v>1.0200000000000001E-2</v>
          </cell>
        </row>
        <row r="12">
          <cell r="A12" t="str">
            <v>0569.4224</v>
          </cell>
          <cell r="B12" t="str">
            <v>Prestação Jurisdicional na Justiça Federal / Assist. Jurídica a Pessoas Carentes</v>
          </cell>
          <cell r="C12" t="str">
            <v>02.061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3674188</v>
          </cell>
          <cell r="M12">
            <v>0</v>
          </cell>
          <cell r="N12">
            <v>3674188</v>
          </cell>
          <cell r="R12">
            <v>3673953.11</v>
          </cell>
          <cell r="S12">
            <v>0.99990000000000001</v>
          </cell>
          <cell r="W12">
            <v>3673953.11</v>
          </cell>
          <cell r="X12">
            <v>0.99990000000000001</v>
          </cell>
          <cell r="AA12">
            <v>3673953.11</v>
          </cell>
          <cell r="AB12">
            <v>0.99990000000000001</v>
          </cell>
        </row>
        <row r="13">
          <cell r="A13" t="str">
            <v>0569.4257</v>
          </cell>
          <cell r="B13" t="str">
            <v>Prestação Jurisdicional na Justiça Federal / Ações de Informática - JC PO 0010</v>
          </cell>
          <cell r="C13" t="str">
            <v>02.061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17771801.300000001</v>
          </cell>
          <cell r="M13">
            <v>0</v>
          </cell>
          <cell r="N13">
            <v>17771801.300000001</v>
          </cell>
          <cell r="R13">
            <v>17750554</v>
          </cell>
          <cell r="S13">
            <v>0.99880000000000002</v>
          </cell>
          <cell r="W13">
            <v>15906915.609999999</v>
          </cell>
          <cell r="X13">
            <v>0.89510000000000001</v>
          </cell>
          <cell r="AA13">
            <v>15906915.609999999</v>
          </cell>
          <cell r="AB13">
            <v>0.89510000000000001</v>
          </cell>
        </row>
        <row r="14">
          <cell r="A14" t="str">
            <v>0569.4257</v>
          </cell>
          <cell r="B14" t="str">
            <v>Prestação Jurisdicional na Justiça Federal / Ações de Informática - JC PO 0010</v>
          </cell>
          <cell r="C14" t="str">
            <v>02.061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886620.2</v>
          </cell>
          <cell r="M14">
            <v>0</v>
          </cell>
          <cell r="N14">
            <v>886620.2</v>
          </cell>
          <cell r="R14">
            <v>729584.29</v>
          </cell>
          <cell r="S14">
            <v>0.82289999999999996</v>
          </cell>
          <cell r="W14">
            <v>114769.38</v>
          </cell>
          <cell r="X14">
            <v>0.12939999999999999</v>
          </cell>
          <cell r="AA14">
            <v>114769.38</v>
          </cell>
          <cell r="AB14">
            <v>0.12939999999999999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GridLines="0" tabSelected="1" view="pageBreakPreview" zoomScale="70" zoomScaleNormal="70" zoomScaleSheetLayoutView="70" workbookViewId="0">
      <selection sqref="A1:T1"/>
    </sheetView>
  </sheetViews>
  <sheetFormatPr defaultRowHeight="12.75" x14ac:dyDescent="0.2"/>
  <cols>
    <col min="1" max="1" width="12.7109375" style="21" customWidth="1"/>
    <col min="2" max="2" width="60.5703125" style="21" bestFit="1" customWidth="1"/>
    <col min="3" max="3" width="9.7109375" style="21" bestFit="1" customWidth="1"/>
    <col min="4" max="6" width="9.140625" style="2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0"/>
  </cols>
  <sheetData>
    <row r="1" spans="1:20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30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7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30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'[1]Access-Dez'!A2</f>
        <v>0089.0181</v>
      </c>
      <c r="B5" s="14" t="str">
        <f>'[1]Access-Dez'!B2</f>
        <v>Previdência de Inativos e Pensionistas da União / Pagamento de Aposentadorias e Pensões</v>
      </c>
      <c r="C5" s="13" t="str">
        <f>'[1]Access-Dez'!C2</f>
        <v>09.272</v>
      </c>
      <c r="D5" s="13" t="str">
        <f>'[1]Access-Dez'!D2</f>
        <v>S</v>
      </c>
      <c r="E5" s="13" t="str">
        <f>'[1]Access-Dez'!E2</f>
        <v>1</v>
      </c>
      <c r="F5" s="13" t="str">
        <f>'[1]Access-Dez'!F2</f>
        <v>0100</v>
      </c>
      <c r="G5" s="15">
        <f>'[1]Access-Dez'!G2</f>
        <v>0</v>
      </c>
      <c r="H5" s="15">
        <f>'[1]Access-Dez'!H2</f>
        <v>0</v>
      </c>
      <c r="I5" s="15">
        <f>'[1]Access-Dez'!I2</f>
        <v>0</v>
      </c>
      <c r="J5" s="15">
        <f>'[1]Access-Dez'!J2</f>
        <v>0</v>
      </c>
      <c r="K5" s="15">
        <f>'[1]Access-Dez'!K2</f>
        <v>0</v>
      </c>
      <c r="L5" s="15">
        <f>'[1]Access-Dez'!L2</f>
        <v>1630885.25</v>
      </c>
      <c r="M5" s="15">
        <f>'[1]Access-Dez'!M2</f>
        <v>0</v>
      </c>
      <c r="N5" s="15">
        <f>'[1]Access-Dez'!N2</f>
        <v>1630885.25</v>
      </c>
      <c r="O5" s="16">
        <f>'[1]Access-Dez'!R2</f>
        <v>1630885.25</v>
      </c>
      <c r="P5" s="17">
        <f>'[1]Access-Dez'!S2</f>
        <v>1</v>
      </c>
      <c r="Q5" s="16">
        <f>'[1]Access-Dez'!W2</f>
        <v>1571208.51</v>
      </c>
      <c r="R5" s="17">
        <f>'[1]Access-Dez'!X2</f>
        <v>0.96340000000000003</v>
      </c>
      <c r="S5" s="18">
        <f>'[1]Access-Dez'!AA2</f>
        <v>1571208.51</v>
      </c>
      <c r="T5" s="19">
        <f>'[1]Access-Dez'!AB2</f>
        <v>0.96340000000000003</v>
      </c>
    </row>
    <row r="6" spans="1:20" ht="25.5" customHeight="1" x14ac:dyDescent="0.2">
      <c r="A6" s="13" t="str">
        <f>'[1]Access-Dez'!A3</f>
        <v>0089.0181</v>
      </c>
      <c r="B6" s="14" t="str">
        <f>'[1]Access-Dez'!B3</f>
        <v>Previdência de Inativos e Pensionistas da União / Pagamento de Aposentadorias e Pensões</v>
      </c>
      <c r="C6" s="13" t="str">
        <f>'[1]Access-Dez'!C3</f>
        <v>09.272</v>
      </c>
      <c r="D6" s="13" t="str">
        <f>'[1]Access-Dez'!D3</f>
        <v>S</v>
      </c>
      <c r="E6" s="13" t="str">
        <f>'[1]Access-Dez'!E3</f>
        <v>1</v>
      </c>
      <c r="F6" s="13" t="str">
        <f>'[1]Access-Dez'!F3</f>
        <v>0169</v>
      </c>
      <c r="G6" s="15">
        <f>'[1]Access-Dez'!G3</f>
        <v>0</v>
      </c>
      <c r="H6" s="15">
        <f>'[1]Access-Dez'!H3</f>
        <v>0</v>
      </c>
      <c r="I6" s="15">
        <f>'[1]Access-Dez'!I3</f>
        <v>0</v>
      </c>
      <c r="J6" s="15">
        <f>'[1]Access-Dez'!J3</f>
        <v>0</v>
      </c>
      <c r="K6" s="15">
        <f>'[1]Access-Dez'!K3</f>
        <v>0</v>
      </c>
      <c r="L6" s="15">
        <f>'[1]Access-Dez'!L3</f>
        <v>6376084.7000000002</v>
      </c>
      <c r="M6" s="15">
        <f>'[1]Access-Dez'!M3</f>
        <v>0</v>
      </c>
      <c r="N6" s="15">
        <f>'[1]Access-Dez'!N3</f>
        <v>6376084.7000000002</v>
      </c>
      <c r="O6" s="16">
        <f>'[1]Access-Dez'!R3</f>
        <v>6376084.7000000002</v>
      </c>
      <c r="P6" s="17">
        <f>'[1]Access-Dez'!S3</f>
        <v>1</v>
      </c>
      <c r="Q6" s="16">
        <f>'[1]Access-Dez'!W3</f>
        <v>6376084.7000000002</v>
      </c>
      <c r="R6" s="17">
        <f>'[1]Access-Dez'!X3</f>
        <v>1</v>
      </c>
      <c r="S6" s="18">
        <f>'[1]Access-Dez'!AA3</f>
        <v>6376084.7000000002</v>
      </c>
      <c r="T6" s="19">
        <f>'[1]Access-Dez'!AB3</f>
        <v>1</v>
      </c>
    </row>
    <row r="7" spans="1:20" ht="25.5" customHeight="1" x14ac:dyDescent="0.2">
      <c r="A7" s="13" t="str">
        <f>'[1]Access-Dez'!A4</f>
        <v>0569.00M1</v>
      </c>
      <c r="B7" s="14" t="str">
        <f>'[1]Access-Dez'!B4</f>
        <v>Prestação Jurisdicional na Justiça Federal / Benefícios Assistenciais Decorrentes - Nacional Aux. Natal. - Funeral</v>
      </c>
      <c r="C7" s="13" t="str">
        <f>'[1]Access-Dez'!C4</f>
        <v>02.331</v>
      </c>
      <c r="D7" s="13" t="str">
        <f>'[1]Access-Dez'!D4</f>
        <v>F</v>
      </c>
      <c r="E7" s="13" t="str">
        <f>'[1]Access-Dez'!E4</f>
        <v>3</v>
      </c>
      <c r="F7" s="13" t="str">
        <f>'[1]Access-Dez'!F4</f>
        <v>0100</v>
      </c>
      <c r="G7" s="15">
        <f>'[1]Access-Dez'!G4</f>
        <v>0</v>
      </c>
      <c r="H7" s="15">
        <f>'[1]Access-Dez'!H4</f>
        <v>0</v>
      </c>
      <c r="I7" s="15">
        <f>'[1]Access-Dez'!I4</f>
        <v>0</v>
      </c>
      <c r="J7" s="15">
        <f>'[1]Access-Dez'!J4</f>
        <v>0</v>
      </c>
      <c r="K7" s="15">
        <f>'[1]Access-Dez'!K4</f>
        <v>0</v>
      </c>
      <c r="L7" s="15">
        <f>'[1]Access-Dez'!L4</f>
        <v>5215.2299999999996</v>
      </c>
      <c r="M7" s="15">
        <f>'[1]Access-Dez'!M4</f>
        <v>0</v>
      </c>
      <c r="N7" s="15">
        <f>'[1]Access-Dez'!N4</f>
        <v>5215.2299999999996</v>
      </c>
      <c r="O7" s="16">
        <f>'[1]Access-Dez'!R4</f>
        <v>5215.2299999999996</v>
      </c>
      <c r="P7" s="17">
        <f>'[1]Access-Dez'!S4</f>
        <v>1</v>
      </c>
      <c r="Q7" s="16">
        <f>'[1]Access-Dez'!W4</f>
        <v>5215.2299999999996</v>
      </c>
      <c r="R7" s="17">
        <f>'[1]Access-Dez'!X4</f>
        <v>1</v>
      </c>
      <c r="S7" s="18">
        <f>'[1]Access-Dez'!AA4</f>
        <v>5215.2299999999996</v>
      </c>
      <c r="T7" s="19">
        <f>'[1]Access-Dez'!AB4</f>
        <v>1</v>
      </c>
    </row>
    <row r="8" spans="1:20" ht="25.5" customHeight="1" x14ac:dyDescent="0.2">
      <c r="A8" s="13" t="str">
        <f>'[1]Access-Dez'!A5</f>
        <v>0569.09HB</v>
      </c>
      <c r="B8" s="14" t="str">
        <f>'[1]Access-Dez'!B5</f>
        <v>Prestação Jurisdicional na Justiça Federal / Contribuição da União, de suas Autarquias - Nacional</v>
      </c>
      <c r="C8" s="13" t="str">
        <f>'[1]Access-Dez'!C5</f>
        <v>02.122</v>
      </c>
      <c r="D8" s="13" t="str">
        <f>'[1]Access-Dez'!D5</f>
        <v>F</v>
      </c>
      <c r="E8" s="13" t="str">
        <f>'[1]Access-Dez'!E5</f>
        <v>1</v>
      </c>
      <c r="F8" s="13" t="str">
        <f>'[1]Access-Dez'!F5</f>
        <v>0100</v>
      </c>
      <c r="G8" s="15">
        <f>'[1]Access-Dez'!G5</f>
        <v>0</v>
      </c>
      <c r="H8" s="15">
        <f>'[1]Access-Dez'!H5</f>
        <v>0</v>
      </c>
      <c r="I8" s="15">
        <f>'[1]Access-Dez'!I5</f>
        <v>0</v>
      </c>
      <c r="J8" s="15">
        <f>'[1]Access-Dez'!J5</f>
        <v>0</v>
      </c>
      <c r="K8" s="15">
        <f>'[1]Access-Dez'!K5</f>
        <v>0</v>
      </c>
      <c r="L8" s="15">
        <f>'[1]Access-Dez'!L5</f>
        <v>11564808.359999999</v>
      </c>
      <c r="M8" s="15">
        <f>'[1]Access-Dez'!M5</f>
        <v>0</v>
      </c>
      <c r="N8" s="15">
        <f>'[1]Access-Dez'!N5</f>
        <v>11564808.359999999</v>
      </c>
      <c r="O8" s="16">
        <f>'[1]Access-Dez'!R5</f>
        <v>11564808.359999999</v>
      </c>
      <c r="P8" s="17">
        <f>'[1]Access-Dez'!S5</f>
        <v>1</v>
      </c>
      <c r="Q8" s="16">
        <f>'[1]Access-Dez'!W5</f>
        <v>11547201.720000001</v>
      </c>
      <c r="R8" s="17">
        <f>'[1]Access-Dez'!X5</f>
        <v>0.99850000000000005</v>
      </c>
      <c r="S8" s="18">
        <f>'[1]Access-Dez'!AA5</f>
        <v>11547201.720000001</v>
      </c>
      <c r="T8" s="19">
        <f>'[1]Access-Dez'!AB5</f>
        <v>0.99850000000000005</v>
      </c>
    </row>
    <row r="9" spans="1:20" ht="25.5" customHeight="1" x14ac:dyDescent="0.2">
      <c r="A9" s="13" t="str">
        <f>'[1]Access-Dez'!A6</f>
        <v>0569.1J19</v>
      </c>
      <c r="B9" s="14" t="str">
        <f>'[1]Access-Dez'!B6</f>
        <v>Prestação Jurisdicional na Justiça Federal / Construção do Edifício Sede da Justiça Federal no Município de Dourados - MS</v>
      </c>
      <c r="C9" s="13" t="str">
        <f>'[1]Access-Dez'!C6</f>
        <v>02.122</v>
      </c>
      <c r="D9" s="13" t="str">
        <f>'[1]Access-Dez'!D6</f>
        <v>F</v>
      </c>
      <c r="E9" s="13" t="str">
        <f>'[1]Access-Dez'!E6</f>
        <v>4</v>
      </c>
      <c r="F9" s="13" t="str">
        <f>'[1]Access-Dez'!F6</f>
        <v>0100</v>
      </c>
      <c r="G9" s="15">
        <f>'[1]Access-Dez'!G6</f>
        <v>0</v>
      </c>
      <c r="H9" s="15">
        <f>'[1]Access-Dez'!H6</f>
        <v>0</v>
      </c>
      <c r="I9" s="15">
        <f>'[1]Access-Dez'!I6</f>
        <v>0</v>
      </c>
      <c r="J9" s="15">
        <f>'[1]Access-Dez'!J6</f>
        <v>0</v>
      </c>
      <c r="K9" s="15">
        <f>'[1]Access-Dez'!K6</f>
        <v>0</v>
      </c>
      <c r="L9" s="15">
        <f>'[1]Access-Dez'!L6</f>
        <v>16230</v>
      </c>
      <c r="M9" s="15">
        <f>'[1]Access-Dez'!M6</f>
        <v>0</v>
      </c>
      <c r="N9" s="15">
        <f>'[1]Access-Dez'!N6</f>
        <v>16230</v>
      </c>
      <c r="O9" s="16">
        <f>'[1]Access-Dez'!R6</f>
        <v>16230</v>
      </c>
      <c r="P9" s="17">
        <f>'[1]Access-Dez'!S6</f>
        <v>1</v>
      </c>
      <c r="Q9" s="16">
        <f>'[1]Access-Dez'!W6</f>
        <v>0</v>
      </c>
      <c r="R9" s="17">
        <f>'[1]Access-Dez'!X6</f>
        <v>0</v>
      </c>
      <c r="S9" s="18">
        <f>'[1]Access-Dez'!AA6</f>
        <v>0</v>
      </c>
      <c r="T9" s="19">
        <f>'[1]Access-Dez'!AB6</f>
        <v>0</v>
      </c>
    </row>
    <row r="10" spans="1:20" ht="25.5" customHeight="1" x14ac:dyDescent="0.2">
      <c r="A10" s="13" t="str">
        <f>'[1]Access-Dez'!A7</f>
        <v>0569.2004</v>
      </c>
      <c r="B10" s="14" t="str">
        <f>'[1]Access-Dez'!B7</f>
        <v>Prestação Jurisdicional na Justiça Federal / Assist. Médica e Odontol. a Servid. e Empreg.</v>
      </c>
      <c r="C10" s="13" t="str">
        <f>'[1]Access-Dez'!C7</f>
        <v>02.301</v>
      </c>
      <c r="D10" s="13" t="str">
        <f>'[1]Access-Dez'!D7</f>
        <v>S</v>
      </c>
      <c r="E10" s="13" t="str">
        <f>'[1]Access-Dez'!E7</f>
        <v>3</v>
      </c>
      <c r="F10" s="13" t="str">
        <f>'[1]Access-Dez'!F7</f>
        <v>0100</v>
      </c>
      <c r="G10" s="15">
        <f>'[1]Access-Dez'!G7</f>
        <v>0</v>
      </c>
      <c r="H10" s="15">
        <f>'[1]Access-Dez'!H7</f>
        <v>0</v>
      </c>
      <c r="I10" s="15">
        <f>'[1]Access-Dez'!I7</f>
        <v>0</v>
      </c>
      <c r="J10" s="15">
        <f>'[1]Access-Dez'!J7</f>
        <v>0</v>
      </c>
      <c r="K10" s="15">
        <f>'[1]Access-Dez'!K7</f>
        <v>0</v>
      </c>
      <c r="L10" s="15">
        <f>'[1]Access-Dez'!L7</f>
        <v>2326644</v>
      </c>
      <c r="M10" s="15">
        <f>'[1]Access-Dez'!M7</f>
        <v>0</v>
      </c>
      <c r="N10" s="15">
        <f>'[1]Access-Dez'!N7</f>
        <v>2326644</v>
      </c>
      <c r="O10" s="16">
        <f>'[1]Access-Dez'!R7</f>
        <v>2326643.86</v>
      </c>
      <c r="P10" s="17">
        <f>'[1]Access-Dez'!S7</f>
        <v>1</v>
      </c>
      <c r="Q10" s="16">
        <f>'[1]Access-Dez'!W7</f>
        <v>2139044.5</v>
      </c>
      <c r="R10" s="17">
        <f>'[1]Access-Dez'!X7</f>
        <v>0.9194</v>
      </c>
      <c r="S10" s="18">
        <f>'[1]Access-Dez'!AA7</f>
        <v>2139044.5</v>
      </c>
      <c r="T10" s="19">
        <f>'[1]Access-Dez'!AB7</f>
        <v>0.9194</v>
      </c>
    </row>
    <row r="11" spans="1:20" ht="25.5" customHeight="1" x14ac:dyDescent="0.2">
      <c r="A11" s="13" t="str">
        <f>'[1]Access-Dez'!A8</f>
        <v>0569.2010</v>
      </c>
      <c r="B11" s="14" t="str">
        <f>'[1]Access-Dez'!B8</f>
        <v>Prestação Jurisdicional na Justiça Federal / Assistência Pré-Escolar aos Dependentes - Nacional</v>
      </c>
      <c r="C11" s="13" t="str">
        <f>'[1]Access-Dez'!C8</f>
        <v>02.331</v>
      </c>
      <c r="D11" s="13" t="str">
        <f>'[1]Access-Dez'!D8</f>
        <v>F</v>
      </c>
      <c r="E11" s="13" t="str">
        <f>'[1]Access-Dez'!E8</f>
        <v>3</v>
      </c>
      <c r="F11" s="13" t="str">
        <f>'[1]Access-Dez'!F8</f>
        <v>0100</v>
      </c>
      <c r="G11" s="15">
        <f>'[1]Access-Dez'!G8</f>
        <v>0</v>
      </c>
      <c r="H11" s="15">
        <f>'[1]Access-Dez'!H8</f>
        <v>0</v>
      </c>
      <c r="I11" s="15">
        <f>'[1]Access-Dez'!I8</f>
        <v>0</v>
      </c>
      <c r="J11" s="15">
        <f>'[1]Access-Dez'!J8</f>
        <v>0</v>
      </c>
      <c r="K11" s="15">
        <f>'[1]Access-Dez'!K8</f>
        <v>0</v>
      </c>
      <c r="L11" s="15">
        <f>'[1]Access-Dez'!L8</f>
        <v>569250</v>
      </c>
      <c r="M11" s="15">
        <f>'[1]Access-Dez'!M8</f>
        <v>0</v>
      </c>
      <c r="N11" s="15">
        <f>'[1]Access-Dez'!N8</f>
        <v>569250</v>
      </c>
      <c r="O11" s="16">
        <f>'[1]Access-Dez'!R8</f>
        <v>568372.37</v>
      </c>
      <c r="P11" s="17">
        <f>'[1]Access-Dez'!S8</f>
        <v>0.99850000000000005</v>
      </c>
      <c r="Q11" s="16">
        <f>'[1]Access-Dez'!W8</f>
        <v>567372.37</v>
      </c>
      <c r="R11" s="17">
        <f>'[1]Access-Dez'!X8</f>
        <v>0.99670000000000003</v>
      </c>
      <c r="S11" s="18">
        <f>'[1]Access-Dez'!AA8</f>
        <v>567372.37</v>
      </c>
      <c r="T11" s="19">
        <f>'[1]Access-Dez'!AB8</f>
        <v>0.99670000000000003</v>
      </c>
    </row>
    <row r="12" spans="1:20" ht="25.5" customHeight="1" x14ac:dyDescent="0.2">
      <c r="A12" s="13" t="str">
        <f>'[1]Access-Dez'!A9</f>
        <v>0569.2012</v>
      </c>
      <c r="B12" s="14" t="str">
        <f>'[1]Access-Dez'!B9</f>
        <v>Prestação Jurisdicional na Justiça Federal / Auxílio-Alimentação aos Servidores Civis - Nacional</v>
      </c>
      <c r="C12" s="13" t="str">
        <f>'[1]Access-Dez'!C9</f>
        <v>02.331</v>
      </c>
      <c r="D12" s="13" t="str">
        <f>'[1]Access-Dez'!D9</f>
        <v>F</v>
      </c>
      <c r="E12" s="13" t="str">
        <f>'[1]Access-Dez'!E9</f>
        <v>3</v>
      </c>
      <c r="F12" s="13" t="str">
        <f>'[1]Access-Dez'!F9</f>
        <v>0100</v>
      </c>
      <c r="G12" s="15">
        <f>'[1]Access-Dez'!G9</f>
        <v>0</v>
      </c>
      <c r="H12" s="15">
        <f>'[1]Access-Dez'!H9</f>
        <v>0</v>
      </c>
      <c r="I12" s="15">
        <f>'[1]Access-Dez'!I9</f>
        <v>0</v>
      </c>
      <c r="J12" s="15">
        <f>'[1]Access-Dez'!J9</f>
        <v>0</v>
      </c>
      <c r="K12" s="15">
        <f>'[1]Access-Dez'!K9</f>
        <v>0</v>
      </c>
      <c r="L12" s="15">
        <f>'[1]Access-Dez'!L9</f>
        <v>3772958</v>
      </c>
      <c r="M12" s="15">
        <f>'[1]Access-Dez'!M9</f>
        <v>0</v>
      </c>
      <c r="N12" s="15">
        <f>'[1]Access-Dez'!N9</f>
        <v>3772958</v>
      </c>
      <c r="O12" s="16">
        <f>'[1]Access-Dez'!R9</f>
        <v>3768290.65</v>
      </c>
      <c r="P12" s="17">
        <f>'[1]Access-Dez'!S9</f>
        <v>0.99880000000000002</v>
      </c>
      <c r="Q12" s="16">
        <f>'[1]Access-Dez'!W9</f>
        <v>3768290.65</v>
      </c>
      <c r="R12" s="17">
        <f>'[1]Access-Dez'!X9</f>
        <v>0.99880000000000002</v>
      </c>
      <c r="S12" s="18">
        <f>'[1]Access-Dez'!AA9</f>
        <v>3768290.65</v>
      </c>
      <c r="T12" s="19">
        <f>'[1]Access-Dez'!AB9</f>
        <v>0.99880000000000002</v>
      </c>
    </row>
    <row r="13" spans="1:20" ht="25.5" customHeight="1" x14ac:dyDescent="0.2">
      <c r="A13" s="13" t="str">
        <f>'[1]Access-Dez'!A10</f>
        <v>0569.20TP</v>
      </c>
      <c r="B13" s="14" t="str">
        <f>'[1]Access-Dez'!B10</f>
        <v>Prestação Jurisdicional na Justiça Federal / Pagamento de Pessoal Ativo da União - Nacional</v>
      </c>
      <c r="C13" s="13" t="str">
        <f>'[1]Access-Dez'!C10</f>
        <v>02.122</v>
      </c>
      <c r="D13" s="13" t="str">
        <f>'[1]Access-Dez'!D10</f>
        <v>F</v>
      </c>
      <c r="E13" s="13" t="str">
        <f>'[1]Access-Dez'!E10</f>
        <v>1</v>
      </c>
      <c r="F13" s="13" t="str">
        <f>'[1]Access-Dez'!F10</f>
        <v>0100</v>
      </c>
      <c r="G13" s="15">
        <f>'[1]Access-Dez'!G10</f>
        <v>0</v>
      </c>
      <c r="H13" s="15">
        <f>'[1]Access-Dez'!H10</f>
        <v>0</v>
      </c>
      <c r="I13" s="15">
        <f>'[1]Access-Dez'!I10</f>
        <v>0</v>
      </c>
      <c r="J13" s="15">
        <f>'[1]Access-Dez'!J10</f>
        <v>0</v>
      </c>
      <c r="K13" s="15">
        <f>'[1]Access-Dez'!K10</f>
        <v>0</v>
      </c>
      <c r="L13" s="15">
        <f>'[1]Access-Dez'!L10</f>
        <v>65226984.600000001</v>
      </c>
      <c r="M13" s="15">
        <f>'[1]Access-Dez'!M10</f>
        <v>0</v>
      </c>
      <c r="N13" s="15">
        <f>'[1]Access-Dez'!N10</f>
        <v>65226984.600000001</v>
      </c>
      <c r="O13" s="16">
        <f>'[1]Access-Dez'!R10</f>
        <v>65226984.600000001</v>
      </c>
      <c r="P13" s="17">
        <f>'[1]Access-Dez'!S10</f>
        <v>1</v>
      </c>
      <c r="Q13" s="16">
        <f>'[1]Access-Dez'!W10</f>
        <v>65064475.659999996</v>
      </c>
      <c r="R13" s="17">
        <f>'[1]Access-Dez'!X10</f>
        <v>0.99750000000000005</v>
      </c>
      <c r="S13" s="18">
        <f>'[1]Access-Dez'!AA10</f>
        <v>65064475.659999996</v>
      </c>
      <c r="T13" s="19">
        <f>'[1]Access-Dez'!AB10</f>
        <v>0.99750000000000005</v>
      </c>
    </row>
    <row r="14" spans="1:20" ht="25.5" customHeight="1" x14ac:dyDescent="0.2">
      <c r="A14" s="13" t="str">
        <f>'[1]Access-Dez'!A11</f>
        <v>0569.20TP</v>
      </c>
      <c r="B14" s="14" t="str">
        <f>'[1]Access-Dez'!B11</f>
        <v>Prestação Jurisdicional na Justiça Federal / Pagamento de Pessoal Ativo da União - Nacional</v>
      </c>
      <c r="C14" s="13" t="str">
        <f>'[1]Access-Dez'!C11</f>
        <v>02.122</v>
      </c>
      <c r="D14" s="13" t="str">
        <f>'[1]Access-Dez'!D11</f>
        <v>F</v>
      </c>
      <c r="E14" s="13" t="str">
        <f>'[1]Access-Dez'!E11</f>
        <v>1</v>
      </c>
      <c r="F14" s="13" t="str">
        <f>'[1]Access-Dez'!F11</f>
        <v>0188</v>
      </c>
      <c r="G14" s="15">
        <f>'[1]Access-Dez'!G11</f>
        <v>0</v>
      </c>
      <c r="H14" s="15">
        <f>'[1]Access-Dez'!H11</f>
        <v>0</v>
      </c>
      <c r="I14" s="15">
        <f>'[1]Access-Dez'!I11</f>
        <v>0</v>
      </c>
      <c r="J14" s="15">
        <f>'[1]Access-Dez'!J11</f>
        <v>0</v>
      </c>
      <c r="K14" s="15">
        <f>'[1]Access-Dez'!K11</f>
        <v>0</v>
      </c>
      <c r="L14" s="15">
        <f>'[1]Access-Dez'!L11</f>
        <v>383649.4</v>
      </c>
      <c r="M14" s="15">
        <f>'[1]Access-Dez'!M11</f>
        <v>0</v>
      </c>
      <c r="N14" s="15">
        <f>'[1]Access-Dez'!N11</f>
        <v>383649.4</v>
      </c>
      <c r="O14" s="16">
        <f>'[1]Access-Dez'!R11</f>
        <v>383649.4</v>
      </c>
      <c r="P14" s="17">
        <f>'[1]Access-Dez'!S11</f>
        <v>1</v>
      </c>
      <c r="Q14" s="16">
        <f>'[1]Access-Dez'!W11</f>
        <v>3902.26</v>
      </c>
      <c r="R14" s="17">
        <f>'[1]Access-Dez'!X11</f>
        <v>1.0200000000000001E-2</v>
      </c>
      <c r="S14" s="18">
        <f>'[1]Access-Dez'!AA11</f>
        <v>3902.26</v>
      </c>
      <c r="T14" s="19">
        <f>'[1]Access-Dez'!AB11</f>
        <v>1.0200000000000001E-2</v>
      </c>
    </row>
    <row r="15" spans="1:20" ht="25.5" customHeight="1" x14ac:dyDescent="0.2">
      <c r="A15" s="13" t="str">
        <f>'[1]Access-Dez'!A12</f>
        <v>0569.4224</v>
      </c>
      <c r="B15" s="14" t="str">
        <f>'[1]Access-Dez'!B12</f>
        <v>Prestação Jurisdicional na Justiça Federal / Assist. Jurídica a Pessoas Carentes</v>
      </c>
      <c r="C15" s="13" t="str">
        <f>'[1]Access-Dez'!C12</f>
        <v>02.061</v>
      </c>
      <c r="D15" s="13" t="str">
        <f>'[1]Access-Dez'!D12</f>
        <v>F</v>
      </c>
      <c r="E15" s="13" t="str">
        <f>'[1]Access-Dez'!E12</f>
        <v>3</v>
      </c>
      <c r="F15" s="13" t="str">
        <f>'[1]Access-Dez'!F12</f>
        <v>0100</v>
      </c>
      <c r="G15" s="15">
        <f>'[1]Access-Dez'!G12</f>
        <v>0</v>
      </c>
      <c r="H15" s="15">
        <f>'[1]Access-Dez'!H12</f>
        <v>0</v>
      </c>
      <c r="I15" s="15">
        <f>'[1]Access-Dez'!I12</f>
        <v>0</v>
      </c>
      <c r="J15" s="15">
        <f>'[1]Access-Dez'!J12</f>
        <v>0</v>
      </c>
      <c r="K15" s="15">
        <f>'[1]Access-Dez'!K12</f>
        <v>0</v>
      </c>
      <c r="L15" s="15">
        <f>'[1]Access-Dez'!L12</f>
        <v>3674188</v>
      </c>
      <c r="M15" s="15">
        <f>'[1]Access-Dez'!M12</f>
        <v>0</v>
      </c>
      <c r="N15" s="15">
        <f>'[1]Access-Dez'!N12</f>
        <v>3674188</v>
      </c>
      <c r="O15" s="16">
        <f>'[1]Access-Dez'!R12</f>
        <v>3673953.11</v>
      </c>
      <c r="P15" s="17">
        <f>'[1]Access-Dez'!S12</f>
        <v>0.99990000000000001</v>
      </c>
      <c r="Q15" s="16">
        <f>'[1]Access-Dez'!W12</f>
        <v>3673953.11</v>
      </c>
      <c r="R15" s="17">
        <f>'[1]Access-Dez'!X12</f>
        <v>0.99990000000000001</v>
      </c>
      <c r="S15" s="18">
        <f>'[1]Access-Dez'!AA12</f>
        <v>3673953.11</v>
      </c>
      <c r="T15" s="19">
        <f>'[1]Access-Dez'!AB12</f>
        <v>0.99990000000000001</v>
      </c>
    </row>
    <row r="16" spans="1:20" ht="25.5" customHeight="1" x14ac:dyDescent="0.2">
      <c r="A16" s="13" t="str">
        <f>'[1]Access-Dez'!A13</f>
        <v>0569.4257</v>
      </c>
      <c r="B16" s="14" t="str">
        <f>'[1]Access-Dez'!B13</f>
        <v>Prestação Jurisdicional na Justiça Federal / Ações de Informática - JC PO 0010</v>
      </c>
      <c r="C16" s="13" t="str">
        <f>'[1]Access-Dez'!C13</f>
        <v>02.061</v>
      </c>
      <c r="D16" s="13" t="str">
        <f>'[1]Access-Dez'!D13</f>
        <v>F</v>
      </c>
      <c r="E16" s="13" t="str">
        <f>'[1]Access-Dez'!E13</f>
        <v>3</v>
      </c>
      <c r="F16" s="13" t="str">
        <f>'[1]Access-Dez'!F13</f>
        <v>0100</v>
      </c>
      <c r="G16" s="15">
        <f>'[1]Access-Dez'!G13</f>
        <v>0</v>
      </c>
      <c r="H16" s="15">
        <f>'[1]Access-Dez'!H13</f>
        <v>0</v>
      </c>
      <c r="I16" s="15">
        <f>'[1]Access-Dez'!I13</f>
        <v>0</v>
      </c>
      <c r="J16" s="15">
        <f>'[1]Access-Dez'!J13</f>
        <v>0</v>
      </c>
      <c r="K16" s="15">
        <f>'[1]Access-Dez'!K13</f>
        <v>0</v>
      </c>
      <c r="L16" s="15">
        <f>'[1]Access-Dez'!L13</f>
        <v>17771801.300000001</v>
      </c>
      <c r="M16" s="15">
        <f>'[1]Access-Dez'!M13</f>
        <v>0</v>
      </c>
      <c r="N16" s="15">
        <f>'[1]Access-Dez'!N13</f>
        <v>17771801.300000001</v>
      </c>
      <c r="O16" s="16">
        <f>'[1]Access-Dez'!R13</f>
        <v>17750554</v>
      </c>
      <c r="P16" s="17">
        <f>'[1]Access-Dez'!S13</f>
        <v>0.99880000000000002</v>
      </c>
      <c r="Q16" s="16">
        <f>'[1]Access-Dez'!W13</f>
        <v>15906915.609999999</v>
      </c>
      <c r="R16" s="17">
        <f>'[1]Access-Dez'!X13</f>
        <v>0.89510000000000001</v>
      </c>
      <c r="S16" s="18">
        <f>'[1]Access-Dez'!AA13</f>
        <v>15906915.609999999</v>
      </c>
      <c r="T16" s="19">
        <f>'[1]Access-Dez'!AB13</f>
        <v>0.89510000000000001</v>
      </c>
    </row>
    <row r="17" spans="1:20" ht="26.25" customHeight="1" x14ac:dyDescent="0.2">
      <c r="A17" s="13" t="str">
        <f>'[1]Access-Dez'!A14</f>
        <v>0569.4257</v>
      </c>
      <c r="B17" s="14" t="str">
        <f>'[1]Access-Dez'!B14</f>
        <v>Prestação Jurisdicional na Justiça Federal / Ações de Informática - JC PO 0010</v>
      </c>
      <c r="C17" s="13" t="str">
        <f>'[1]Access-Dez'!C14</f>
        <v>02.061</v>
      </c>
      <c r="D17" s="13" t="str">
        <f>'[1]Access-Dez'!D14</f>
        <v>F</v>
      </c>
      <c r="E17" s="13" t="str">
        <f>'[1]Access-Dez'!E14</f>
        <v>4</v>
      </c>
      <c r="F17" s="13" t="str">
        <f>'[1]Access-Dez'!F14</f>
        <v>0100</v>
      </c>
      <c r="G17" s="15">
        <f>'[1]Access-Dez'!G14</f>
        <v>0</v>
      </c>
      <c r="H17" s="15">
        <f>'[1]Access-Dez'!H14</f>
        <v>0</v>
      </c>
      <c r="I17" s="15">
        <f>'[1]Access-Dez'!I14</f>
        <v>0</v>
      </c>
      <c r="J17" s="15">
        <f>'[1]Access-Dez'!J14</f>
        <v>0</v>
      </c>
      <c r="K17" s="15">
        <f>'[1]Access-Dez'!K14</f>
        <v>0</v>
      </c>
      <c r="L17" s="15">
        <f>'[1]Access-Dez'!L14</f>
        <v>886620.2</v>
      </c>
      <c r="M17" s="15">
        <f>'[1]Access-Dez'!M14</f>
        <v>0</v>
      </c>
      <c r="N17" s="15">
        <f>'[1]Access-Dez'!N14</f>
        <v>886620.2</v>
      </c>
      <c r="O17" s="16">
        <f>'[1]Access-Dez'!R14</f>
        <v>729584.29</v>
      </c>
      <c r="P17" s="17">
        <f>'[1]Access-Dez'!S14</f>
        <v>0.82289999999999996</v>
      </c>
      <c r="Q17" s="16">
        <f>'[1]Access-Dez'!W14</f>
        <v>114769.38</v>
      </c>
      <c r="R17" s="17">
        <f>'[1]Access-Dez'!X14</f>
        <v>0.12939999999999999</v>
      </c>
      <c r="S17" s="18">
        <f>'[1]Access-Dez'!AA14</f>
        <v>114769.38</v>
      </c>
      <c r="T17" s="19">
        <f>'[1]Access-Dez'!AB14</f>
        <v>0.12939999999999999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2017-10-17T14:56:05Z</dcterms:created>
  <dcterms:modified xsi:type="dcterms:W3CDTF">2017-10-17T14:56:34Z</dcterms:modified>
</cp:coreProperties>
</file>