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go" sheetId="1" r:id="rId1"/>
  </sheets>
  <externalReferences>
    <externalReference r:id="rId2"/>
  </externalReferences>
  <definedNames>
    <definedName name="_xlnm.Print_Area" localSheetId="0">Ago!$A$1:$T$27</definedName>
  </definedNames>
  <calcPr calcId="145621"/>
</workbook>
</file>

<file path=xl/calcChain.xml><?xml version="1.0" encoding="utf-8"?>
<calcChain xmlns="http://schemas.openxmlformats.org/spreadsheetml/2006/main">
  <c r="T27" i="1" l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<sst xmlns="http://schemas.openxmlformats.org/spreadsheetml/2006/main" count="22" uniqueCount="20">
  <si>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SÃO PAULO - AGOSTO/2014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</si>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</sst>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87107205.760000005</v>
          </cell>
          <cell r="M2">
            <v>0</v>
          </cell>
          <cell r="N2">
            <v>87107205.760000005</v>
          </cell>
          <cell r="R2">
            <v>87107205.760000005</v>
          </cell>
          <cell r="S2">
            <v>1</v>
          </cell>
          <cell r="W2">
            <v>87093458.25</v>
          </cell>
          <cell r="X2">
            <v>0.99980000000000002</v>
          </cell>
          <cell r="AA2">
            <v>86857680.810000002</v>
          </cell>
          <cell r="AB2">
            <v>0.99709999999999999</v>
          </cell>
        </row>
        <row r="3">
          <cell r="A3" t="str">
            <v>0569.00M1</v>
          </cell>
          <cell r="B3" t="str">
            <v>Prestação Jurisdicional na Justiça Federal / Benefícios Assistenciais Decorrentes do Auxílio-Funeral e Natalidade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106644.93</v>
          </cell>
          <cell r="M3">
            <v>0</v>
          </cell>
          <cell r="N3">
            <v>106644.93</v>
          </cell>
          <cell r="R3">
            <v>106644.93</v>
          </cell>
          <cell r="S3">
            <v>1</v>
          </cell>
          <cell r="W3">
            <v>106644.93</v>
          </cell>
          <cell r="X3">
            <v>1</v>
          </cell>
          <cell r="AA3">
            <v>106644.93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Contrib. da União, de suas Autarquias e Fund. Para o Custeio do Reg. de Previd. dos Serv. Púb. Fed.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86448905.579999998</v>
          </cell>
          <cell r="M4">
            <v>0</v>
          </cell>
          <cell r="N4">
            <v>86448905.579999998</v>
          </cell>
          <cell r="R4">
            <v>86448905.579999998</v>
          </cell>
          <cell r="S4">
            <v>1</v>
          </cell>
          <cell r="W4">
            <v>86445139.640000001</v>
          </cell>
          <cell r="X4">
            <v>1</v>
          </cell>
          <cell r="AA4">
            <v>86445139.640000001</v>
          </cell>
          <cell r="AB4">
            <v>1</v>
          </cell>
        </row>
        <row r="5">
          <cell r="A5" t="str">
            <v>0569.11RQ</v>
          </cell>
          <cell r="B5" t="str">
            <v>Prestação Jurisdicional na Justiça Federal / Reforma do Fórum Federal de Execuções Fiscais de São Paulo no Mun. de SP - SP</v>
          </cell>
          <cell r="C5" t="str">
            <v>02.122</v>
          </cell>
          <cell r="D5" t="str">
            <v>F</v>
          </cell>
          <cell r="E5" t="str">
            <v>4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4000000</v>
          </cell>
          <cell r="M5">
            <v>0</v>
          </cell>
          <cell r="N5">
            <v>4000000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0569.14YM</v>
          </cell>
          <cell r="B6" t="str">
            <v>Prestação Jurisdicional na Justiça Federal / Aquisição de Edifício para o Forum de Execuções Fiscais no Município de São Paulo - SP</v>
          </cell>
          <cell r="C6" t="str">
            <v>02.122</v>
          </cell>
          <cell r="D6" t="str">
            <v>F</v>
          </cell>
          <cell r="E6" t="str">
            <v>5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1745800</v>
          </cell>
          <cell r="M6">
            <v>0</v>
          </cell>
          <cell r="N6">
            <v>1745800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0569.14YP</v>
          </cell>
          <cell r="B7" t="str">
            <v>Prestação Jurisdicional na Justiça Federal / Implantação de Turmas Recursais</v>
          </cell>
          <cell r="C7" t="str">
            <v>02.122</v>
          </cell>
          <cell r="D7" t="str">
            <v>F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680000</v>
          </cell>
          <cell r="M7">
            <v>0</v>
          </cell>
          <cell r="N7">
            <v>680000</v>
          </cell>
          <cell r="R7">
            <v>86529.93</v>
          </cell>
          <cell r="S7">
            <v>0.12720000000000001</v>
          </cell>
          <cell r="W7">
            <v>61784.63</v>
          </cell>
          <cell r="X7">
            <v>9.0899999999999995E-2</v>
          </cell>
          <cell r="AA7">
            <v>61784.63</v>
          </cell>
          <cell r="AB7">
            <v>9.0899999999999995E-2</v>
          </cell>
        </row>
        <row r="8">
          <cell r="A8" t="str">
            <v>0569.14YP</v>
          </cell>
          <cell r="B8" t="str">
            <v>Prestação Jurisdicional na Justiça Federal / Implantação de Turmas Recursais</v>
          </cell>
          <cell r="C8" t="str">
            <v>02.122</v>
          </cell>
          <cell r="D8" t="str">
            <v>F</v>
          </cell>
          <cell r="E8" t="str">
            <v>4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2720000</v>
          </cell>
          <cell r="M8">
            <v>0</v>
          </cell>
          <cell r="N8">
            <v>2720000</v>
          </cell>
          <cell r="R8">
            <v>1142024.22</v>
          </cell>
          <cell r="S8">
            <v>0.4199</v>
          </cell>
          <cell r="W8">
            <v>362392.19</v>
          </cell>
          <cell r="X8">
            <v>0.13320000000000001</v>
          </cell>
          <cell r="AA8">
            <v>362392.19</v>
          </cell>
          <cell r="AB8">
            <v>0.13320000000000001</v>
          </cell>
        </row>
        <row r="9">
          <cell r="A9" t="str">
            <v>0569.152Q</v>
          </cell>
          <cell r="B9" t="str">
            <v>Prestação Jurisdicional na Justiça Federal / Construção do Polo Administrativo Regional da Justiça Federal em Ribeirão Preto - SP</v>
          </cell>
          <cell r="C9" t="str">
            <v>02.122</v>
          </cell>
          <cell r="D9" t="str">
            <v>F</v>
          </cell>
          <cell r="E9" t="str">
            <v>4</v>
          </cell>
          <cell r="F9" t="str">
            <v>0300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R9">
            <v>0</v>
          </cell>
          <cell r="S9">
            <v>0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0569.1O40</v>
          </cell>
          <cell r="B10" t="str">
            <v>Prestação Jurisdicional na Justiça Federal / Construção do Edifício-Sede da Justiça Federal em Marília - SP</v>
          </cell>
          <cell r="C10" t="str">
            <v>02.122</v>
          </cell>
          <cell r="D10" t="str">
            <v>F</v>
          </cell>
          <cell r="E10" t="str">
            <v>4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1250000</v>
          </cell>
          <cell r="M10">
            <v>0</v>
          </cell>
          <cell r="N10">
            <v>1250000</v>
          </cell>
          <cell r="R10">
            <v>0</v>
          </cell>
          <cell r="S10">
            <v>0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0569.2004</v>
          </cell>
          <cell r="B11" t="str">
            <v>Prestação Jurisdicional na Justiça Federal / Assistência Médica e Odontológica aos Servidores Civis, Empregados, Militares e Seus Dependêntes</v>
          </cell>
          <cell r="C11" t="str">
            <v>02.301</v>
          </cell>
          <cell r="D11" t="str">
            <v>S</v>
          </cell>
          <cell r="E11" t="str">
            <v>3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22730670</v>
          </cell>
          <cell r="M11">
            <v>0</v>
          </cell>
          <cell r="N11">
            <v>22730670</v>
          </cell>
          <cell r="R11">
            <v>21631582.109999999</v>
          </cell>
          <cell r="S11">
            <v>0.9516</v>
          </cell>
          <cell r="W11">
            <v>11868494.57</v>
          </cell>
          <cell r="X11">
            <v>0.52210000000000001</v>
          </cell>
          <cell r="AA11">
            <v>11868494.57</v>
          </cell>
          <cell r="AB11">
            <v>0.52210000000000001</v>
          </cell>
        </row>
        <row r="12">
          <cell r="A12" t="str">
            <v>0569.2004</v>
          </cell>
          <cell r="B12" t="str">
            <v>Prestação Jurisdicional na Justiça Federal / Assistência Médica e Odontológica aos Servidores Civis, Empregados, Militares e Seus Dependêntes</v>
          </cell>
          <cell r="C12" t="str">
            <v>02.301</v>
          </cell>
          <cell r="D12" t="str">
            <v>S</v>
          </cell>
          <cell r="E12" t="str">
            <v>4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30226</v>
          </cell>
          <cell r="M12">
            <v>0</v>
          </cell>
          <cell r="N12">
            <v>30226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0569.2010</v>
          </cell>
          <cell r="B13" t="str">
            <v>Prestação Jurisdicional na Justiça Federal / Assistência Pré-Escolar aos Dependentes dos Servidores Civis, Empregados e Militares</v>
          </cell>
          <cell r="C13" t="str">
            <v>02.331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6058800</v>
          </cell>
          <cell r="M13">
            <v>0</v>
          </cell>
          <cell r="N13">
            <v>6058800</v>
          </cell>
          <cell r="R13">
            <v>6058800</v>
          </cell>
          <cell r="S13">
            <v>1</v>
          </cell>
          <cell r="W13">
            <v>3990561.84</v>
          </cell>
          <cell r="X13">
            <v>0.65859999999999996</v>
          </cell>
          <cell r="AA13">
            <v>3990561.84</v>
          </cell>
          <cell r="AB13">
            <v>0.65859999999999996</v>
          </cell>
        </row>
        <row r="14">
          <cell r="A14" t="str">
            <v>0569.2011</v>
          </cell>
          <cell r="B14" t="str">
            <v>Prestação Jurisdicional na Justiça Federal / Auxílio-Transporte aos Servidores Civis, Empregados e Militares</v>
          </cell>
          <cell r="C14" t="str">
            <v>02.331</v>
          </cell>
          <cell r="D14" t="str">
            <v>F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1778700</v>
          </cell>
          <cell r="M14">
            <v>0</v>
          </cell>
          <cell r="N14">
            <v>1778700</v>
          </cell>
          <cell r="R14">
            <v>1778700</v>
          </cell>
          <cell r="S14">
            <v>1</v>
          </cell>
          <cell r="W14">
            <v>1029954.97</v>
          </cell>
          <cell r="X14">
            <v>0.57899999999999996</v>
          </cell>
          <cell r="AA14">
            <v>1029954.97</v>
          </cell>
          <cell r="AB14">
            <v>0.57899999999999996</v>
          </cell>
        </row>
        <row r="15">
          <cell r="A15" t="str">
            <v>0569.2012</v>
          </cell>
          <cell r="B15" t="str">
            <v>Prestação Jurisdicional na Justiça Federal / Auxílio-Alimentação aos Servidores Civis, Empregados e Militares</v>
          </cell>
          <cell r="C15" t="str">
            <v>02.331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45861622</v>
          </cell>
          <cell r="M15">
            <v>0</v>
          </cell>
          <cell r="N15">
            <v>45861622</v>
          </cell>
          <cell r="R15">
            <v>45838733.630000003</v>
          </cell>
          <cell r="S15">
            <v>0.99950000000000006</v>
          </cell>
          <cell r="W15">
            <v>32940094.190000001</v>
          </cell>
          <cell r="X15">
            <v>0.71819999999999995</v>
          </cell>
          <cell r="AA15">
            <v>32940094.190000001</v>
          </cell>
          <cell r="AB15">
            <v>0.71819999999999995</v>
          </cell>
        </row>
        <row r="16">
          <cell r="A16" t="str">
            <v>0569.20TP</v>
          </cell>
          <cell r="B16" t="str">
            <v>Prestação Jurisdicional na Justiça Federal / Pagamento de Pessoal Ativo da União</v>
          </cell>
          <cell r="C16" t="str">
            <v>02.122</v>
          </cell>
          <cell r="D16" t="str">
            <v>F</v>
          </cell>
          <cell r="E16" t="str">
            <v>1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493771304.27999997</v>
          </cell>
          <cell r="M16">
            <v>0</v>
          </cell>
          <cell r="N16">
            <v>493771304.27999997</v>
          </cell>
          <cell r="R16">
            <v>493770208.36000001</v>
          </cell>
          <cell r="S16">
            <v>1</v>
          </cell>
          <cell r="W16">
            <v>493668970.47000003</v>
          </cell>
          <cell r="X16">
            <v>0.99980000000000002</v>
          </cell>
          <cell r="AA16">
            <v>492484825.27999997</v>
          </cell>
          <cell r="AB16">
            <v>0.99739999999999995</v>
          </cell>
        </row>
        <row r="17">
          <cell r="A17" t="str">
            <v>0569.212B</v>
          </cell>
          <cell r="B17" t="str">
            <v>Prestação Jurisdicional na Justiça Federal / Outros Benefícios aos Servidores Civis, Empregados, Militares e Seus Dependentes</v>
          </cell>
          <cell r="C17" t="str">
            <v>02.331</v>
          </cell>
          <cell r="D17" t="str">
            <v>F</v>
          </cell>
          <cell r="E17" t="str">
            <v>3</v>
          </cell>
          <cell r="F17" t="str">
            <v>0100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A18" t="str">
            <v>0569.2549</v>
          </cell>
          <cell r="B18" t="str">
            <v>Prestação Jurisdicional na Justiça Federal / Comunicação e Divulgação Institucional</v>
          </cell>
          <cell r="C18" t="str">
            <v>02.131</v>
          </cell>
          <cell r="D18" t="str">
            <v>F</v>
          </cell>
          <cell r="E18" t="str">
            <v>3</v>
          </cell>
          <cell r="F18" t="str">
            <v>0100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30000</v>
          </cell>
          <cell r="M18">
            <v>0</v>
          </cell>
          <cell r="N18">
            <v>30000</v>
          </cell>
          <cell r="R18">
            <v>4570</v>
          </cell>
          <cell r="S18">
            <v>0.15229999999999999</v>
          </cell>
          <cell r="W18">
            <v>4570</v>
          </cell>
          <cell r="X18">
            <v>0.15229999999999999</v>
          </cell>
          <cell r="AA18">
            <v>4570</v>
          </cell>
          <cell r="AB18">
            <v>0.15229999999999999</v>
          </cell>
        </row>
        <row r="19">
          <cell r="A19" t="str">
            <v>0569.3755</v>
          </cell>
          <cell r="B19" t="str">
            <v>Prestação Jurisdicional na Justiça Federal / Implantação de Varas Federais</v>
          </cell>
          <cell r="C19" t="str">
            <v>02.122</v>
          </cell>
          <cell r="D19" t="str">
            <v>F</v>
          </cell>
          <cell r="E19" t="str">
            <v>3</v>
          </cell>
          <cell r="F19" t="str">
            <v>0100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1056000</v>
          </cell>
          <cell r="M19">
            <v>0</v>
          </cell>
          <cell r="N19">
            <v>1056000</v>
          </cell>
          <cell r="R19">
            <v>935863.05</v>
          </cell>
          <cell r="S19">
            <v>0.88619999999999999</v>
          </cell>
          <cell r="W19">
            <v>395001.27</v>
          </cell>
          <cell r="X19">
            <v>0.37409999999999999</v>
          </cell>
          <cell r="AA19">
            <v>392240.41</v>
          </cell>
          <cell r="AB19">
            <v>0.37140000000000001</v>
          </cell>
        </row>
        <row r="20">
          <cell r="A20" t="str">
            <v>0569.3755</v>
          </cell>
          <cell r="B20" t="str">
            <v>Prestação Jurisdicional na Justiça Federal / Implantação de Varas Federais</v>
          </cell>
          <cell r="C20" t="str">
            <v>02.122</v>
          </cell>
          <cell r="D20" t="str">
            <v>F</v>
          </cell>
          <cell r="E20" t="str">
            <v>4</v>
          </cell>
          <cell r="F20" t="str">
            <v>0100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4224000</v>
          </cell>
          <cell r="M20">
            <v>0</v>
          </cell>
          <cell r="N20">
            <v>4224000</v>
          </cell>
          <cell r="R20">
            <v>1429623.25</v>
          </cell>
          <cell r="S20">
            <v>0.33850000000000002</v>
          </cell>
          <cell r="W20">
            <v>924880.33</v>
          </cell>
          <cell r="X20">
            <v>0.219</v>
          </cell>
          <cell r="AA20">
            <v>787979.98</v>
          </cell>
          <cell r="AB20">
            <v>0.1865</v>
          </cell>
        </row>
        <row r="21">
          <cell r="A21" t="str">
            <v>0569.4224</v>
          </cell>
          <cell r="B21" t="str">
            <v>Prestação Jurisdicional na Justiça Federal / Assistência Jurídica a Pessoas Carentes</v>
          </cell>
          <cell r="C21" t="str">
            <v>02.061</v>
          </cell>
          <cell r="D21" t="str">
            <v>F</v>
          </cell>
          <cell r="E21" t="str">
            <v>3</v>
          </cell>
          <cell r="F21" t="str">
            <v>0100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31383169</v>
          </cell>
          <cell r="M21">
            <v>0</v>
          </cell>
          <cell r="N21">
            <v>31383169</v>
          </cell>
          <cell r="R21">
            <v>30130013</v>
          </cell>
          <cell r="S21">
            <v>0.96009999999999995</v>
          </cell>
          <cell r="W21">
            <v>15947292.939999999</v>
          </cell>
          <cell r="X21">
            <v>0.5081</v>
          </cell>
          <cell r="AA21">
            <v>15562095.619999999</v>
          </cell>
          <cell r="AB21">
            <v>0.49590000000000001</v>
          </cell>
        </row>
        <row r="22">
          <cell r="A22" t="str">
            <v>0569.4257</v>
          </cell>
          <cell r="B22" t="str">
            <v>Prestação Jurisdicional na Justiça Federal / Julgamento de Causas na Justiça Federal</v>
          </cell>
          <cell r="C22" t="str">
            <v>02.061</v>
          </cell>
          <cell r="D22" t="str">
            <v>F</v>
          </cell>
          <cell r="E22" t="str">
            <v>3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124282770</v>
          </cell>
          <cell r="M22">
            <v>0</v>
          </cell>
          <cell r="N22">
            <v>124282770</v>
          </cell>
          <cell r="R22">
            <v>118692482.52</v>
          </cell>
          <cell r="S22">
            <v>0.95499999999999996</v>
          </cell>
          <cell r="W22">
            <v>65357066.710000001</v>
          </cell>
          <cell r="X22">
            <v>0.52590000000000003</v>
          </cell>
          <cell r="AA22">
            <v>64914458.090000004</v>
          </cell>
          <cell r="AB22">
            <v>0.52229999999999999</v>
          </cell>
        </row>
        <row r="23">
          <cell r="A23" t="str">
            <v>0569.4257</v>
          </cell>
          <cell r="B23" t="str">
            <v>Prestação Jurisdicional na Justiça Federal / Julgamento de Causas na Justiça Federal</v>
          </cell>
          <cell r="C23" t="str">
            <v>02.061</v>
          </cell>
          <cell r="D23" t="str">
            <v>F</v>
          </cell>
          <cell r="E23" t="str">
            <v>3</v>
          </cell>
          <cell r="F23" t="str">
            <v>0127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34760149</v>
          </cell>
          <cell r="M23">
            <v>0</v>
          </cell>
          <cell r="N23">
            <v>34760149</v>
          </cell>
          <cell r="R23">
            <v>21084520.43</v>
          </cell>
          <cell r="S23">
            <v>0.60660000000000003</v>
          </cell>
          <cell r="W23">
            <v>13511409.75</v>
          </cell>
          <cell r="X23">
            <v>0.38869999999999999</v>
          </cell>
          <cell r="AA23">
            <v>13337411</v>
          </cell>
          <cell r="AB23">
            <v>0.38369999999999999</v>
          </cell>
        </row>
        <row r="24">
          <cell r="A24" t="str">
            <v>0569.4257</v>
          </cell>
          <cell r="B24" t="str">
            <v>Prestação Jurisdicional na Justiça Federal / Julgamento de Causas na Justiça Federal</v>
          </cell>
          <cell r="C24" t="str">
            <v>02.061</v>
          </cell>
          <cell r="D24" t="str">
            <v>F</v>
          </cell>
          <cell r="E24" t="str">
            <v>4</v>
          </cell>
          <cell r="F24" t="str">
            <v>0100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3790928</v>
          </cell>
          <cell r="M24">
            <v>0</v>
          </cell>
          <cell r="N24">
            <v>3790928</v>
          </cell>
          <cell r="R24">
            <v>1575638.51</v>
          </cell>
          <cell r="S24">
            <v>0.41560000000000002</v>
          </cell>
          <cell r="W24">
            <v>807939.74</v>
          </cell>
          <cell r="X24">
            <v>0.21310000000000001</v>
          </cell>
          <cell r="AA24">
            <v>785688.86</v>
          </cell>
          <cell r="AB24">
            <v>0.20730000000000001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tabSelected="1" view="pageBreakPreview" zoomScale="70" zoomScaleNormal="80" zoomScaleSheetLayoutView="70" workbookViewId="0">
      <selection sqref="A1:T1"/>
    </sheetView>
  </sheetViews>
  <sheetFormatPr defaultRowHeight="25.5" customHeight="1" x14ac:dyDescent="0.2"/>
  <cols>
    <col min="1" max="1" width="12.7109375" style="20" customWidth="1"/>
    <col min="2" max="2" width="60.7109375" style="20" customWidth="1"/>
    <col min="3" max="3" width="10.28515625" style="20" customWidth="1"/>
    <col min="4" max="6" width="9.140625" style="20"/>
    <col min="7" max="7" width="13.7109375" style="21" customWidth="1"/>
    <col min="8" max="8" width="11.42578125" style="21" customWidth="1"/>
    <col min="9" max="9" width="14.7109375" style="21" customWidth="1"/>
    <col min="10" max="11" width="13.7109375" style="21" customWidth="1"/>
    <col min="12" max="12" width="16.28515625" style="21" bestFit="1" customWidth="1"/>
    <col min="13" max="13" width="13.7109375" style="21" customWidth="1"/>
    <col min="14" max="14" width="16.28515625" style="21" bestFit="1" customWidth="1"/>
    <col min="15" max="15" width="15.5703125" style="21" bestFit="1" customWidth="1"/>
    <col min="16" max="16" width="8.7109375" style="22" customWidth="1"/>
    <col min="17" max="17" width="15.28515625" style="21" bestFit="1" customWidth="1"/>
    <col min="18" max="18" width="8.7109375" style="22" customWidth="1"/>
    <col min="19" max="19" width="15.85546875" style="21" bestFit="1" customWidth="1"/>
    <col min="20" max="20" width="8.85546875" style="22" bestFit="1" customWidth="1"/>
    <col min="21" max="21" width="12.7109375" style="19" bestFit="1" customWidth="1"/>
    <col min="22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'[1]Access-Ago'!A2</f>
        <v>0089.0181</v>
      </c>
      <c r="B5" s="14" t="str">
        <f>'[1]Access-Ago'!B2</f>
        <v>Previdência de Inativos e Pensionistas da União / Pagamento de Aposentadorias e Pensões - Servidores Civis</v>
      </c>
      <c r="C5" s="13" t="str">
        <f>'[1]Access-Ago'!C2</f>
        <v>09.272</v>
      </c>
      <c r="D5" s="13" t="str">
        <f>'[1]Access-Ago'!D2</f>
        <v>S</v>
      </c>
      <c r="E5" s="13" t="str">
        <f>'[1]Access-Ago'!E2</f>
        <v>1</v>
      </c>
      <c r="F5" s="13" t="str">
        <f>'[1]Access-Ago'!F2</f>
        <v>0169</v>
      </c>
      <c r="G5" s="15">
        <f>'[1]Access-Ago'!G2</f>
        <v>0</v>
      </c>
      <c r="H5" s="15">
        <f>'[1]Access-Ago'!H2</f>
        <v>0</v>
      </c>
      <c r="I5" s="15">
        <f>'[1]Access-Ago'!I2</f>
        <v>0</v>
      </c>
      <c r="J5" s="15">
        <f>'[1]Access-Ago'!J2</f>
        <v>0</v>
      </c>
      <c r="K5" s="15">
        <f>'[1]Access-Ago'!K2</f>
        <v>0</v>
      </c>
      <c r="L5" s="15">
        <f>'[1]Access-Ago'!L2</f>
        <v>87107205.760000005</v>
      </c>
      <c r="M5" s="15">
        <f>'[1]Access-Ago'!M2</f>
        <v>0</v>
      </c>
      <c r="N5" s="15">
        <f>'[1]Access-Ago'!N2</f>
        <v>87107205.760000005</v>
      </c>
      <c r="O5" s="15">
        <f>'[1]Access-Ago'!R2</f>
        <v>87107205.760000005</v>
      </c>
      <c r="P5" s="16">
        <f>'[1]Access-Ago'!S2</f>
        <v>1</v>
      </c>
      <c r="Q5" s="17">
        <f>'[1]Access-Ago'!W2</f>
        <v>87093458.25</v>
      </c>
      <c r="R5" s="18">
        <f>'[1]Access-Ago'!X2</f>
        <v>0.99980000000000002</v>
      </c>
      <c r="S5" s="17">
        <f>'[1]Access-Ago'!AA2</f>
        <v>86857680.810000002</v>
      </c>
      <c r="T5" s="18">
        <f>'[1]Access-Ago'!AB2</f>
        <v>0.99709999999999999</v>
      </c>
    </row>
    <row r="6" spans="1:20" ht="25.5" customHeight="1" x14ac:dyDescent="0.2">
      <c r="A6" s="13" t="str">
        <f>'[1]Access-Ago'!A3</f>
        <v>0569.00M1</v>
      </c>
      <c r="B6" s="14" t="str">
        <f>'[1]Access-Ago'!B3</f>
        <v>Prestação Jurisdicional na Justiça Federal / Benefícios Assistenciais Decorrentes do Auxílio-Funeral e Natalidade</v>
      </c>
      <c r="C6" s="13" t="str">
        <f>'[1]Access-Ago'!C3</f>
        <v>02.331</v>
      </c>
      <c r="D6" s="13" t="str">
        <f>'[1]Access-Ago'!D3</f>
        <v>F</v>
      </c>
      <c r="E6" s="13" t="str">
        <f>'[1]Access-Ago'!E3</f>
        <v>3</v>
      </c>
      <c r="F6" s="13" t="str">
        <f>'[1]Access-Ago'!F3</f>
        <v>0100</v>
      </c>
      <c r="G6" s="15">
        <f>'[1]Access-Ago'!G3</f>
        <v>0</v>
      </c>
      <c r="H6" s="15">
        <f>'[1]Access-Ago'!H3</f>
        <v>0</v>
      </c>
      <c r="I6" s="15">
        <f>'[1]Access-Ago'!I3</f>
        <v>0</v>
      </c>
      <c r="J6" s="15">
        <f>'[1]Access-Ago'!J3</f>
        <v>0</v>
      </c>
      <c r="K6" s="15">
        <f>'[1]Access-Ago'!K3</f>
        <v>0</v>
      </c>
      <c r="L6" s="15">
        <f>'[1]Access-Ago'!L3</f>
        <v>106644.93</v>
      </c>
      <c r="M6" s="15">
        <f>'[1]Access-Ago'!M3</f>
        <v>0</v>
      </c>
      <c r="N6" s="15">
        <f>'[1]Access-Ago'!N3</f>
        <v>106644.93</v>
      </c>
      <c r="O6" s="15">
        <f>'[1]Access-Ago'!R3</f>
        <v>106644.93</v>
      </c>
      <c r="P6" s="16">
        <f>'[1]Access-Ago'!S3</f>
        <v>1</v>
      </c>
      <c r="Q6" s="17">
        <f>'[1]Access-Ago'!W3</f>
        <v>106644.93</v>
      </c>
      <c r="R6" s="18">
        <f>'[1]Access-Ago'!X3</f>
        <v>1</v>
      </c>
      <c r="S6" s="17">
        <f>'[1]Access-Ago'!AA3</f>
        <v>106644.93</v>
      </c>
      <c r="T6" s="18">
        <f>'[1]Access-Ago'!AB3</f>
        <v>1</v>
      </c>
    </row>
    <row r="7" spans="1:20" ht="25.5" customHeight="1" x14ac:dyDescent="0.2">
      <c r="A7" s="13" t="str">
        <f>'[1]Access-Ago'!A4</f>
        <v>0569.09HB</v>
      </c>
      <c r="B7" s="14" t="str">
        <f>'[1]Access-Ago'!B4</f>
        <v>Prestação Jurisdicional na Justiça Federal / Contrib. da União, de suas Autarquias e Fund. Para o Custeio do Reg. de Previd. dos Serv. Púb. Fed.</v>
      </c>
      <c r="C7" s="13" t="str">
        <f>'[1]Access-Ago'!C4</f>
        <v>02.122</v>
      </c>
      <c r="D7" s="13" t="str">
        <f>'[1]Access-Ago'!D4</f>
        <v>F</v>
      </c>
      <c r="E7" s="13" t="str">
        <f>'[1]Access-Ago'!E4</f>
        <v>1</v>
      </c>
      <c r="F7" s="13" t="str">
        <f>'[1]Access-Ago'!F4</f>
        <v>0100</v>
      </c>
      <c r="G7" s="15">
        <f>'[1]Access-Ago'!G4</f>
        <v>0</v>
      </c>
      <c r="H7" s="15">
        <f>'[1]Access-Ago'!H4</f>
        <v>0</v>
      </c>
      <c r="I7" s="15">
        <f>'[1]Access-Ago'!I4</f>
        <v>0</v>
      </c>
      <c r="J7" s="15">
        <f>'[1]Access-Ago'!J4</f>
        <v>0</v>
      </c>
      <c r="K7" s="15">
        <f>'[1]Access-Ago'!K4</f>
        <v>0</v>
      </c>
      <c r="L7" s="15">
        <f>'[1]Access-Ago'!L4</f>
        <v>86448905.579999998</v>
      </c>
      <c r="M7" s="15">
        <f>'[1]Access-Ago'!M4</f>
        <v>0</v>
      </c>
      <c r="N7" s="15">
        <f>'[1]Access-Ago'!N4</f>
        <v>86448905.579999998</v>
      </c>
      <c r="O7" s="15">
        <f>'[1]Access-Ago'!R4</f>
        <v>86448905.579999998</v>
      </c>
      <c r="P7" s="16">
        <f>'[1]Access-Ago'!S4</f>
        <v>1</v>
      </c>
      <c r="Q7" s="17">
        <f>'[1]Access-Ago'!W4</f>
        <v>86445139.640000001</v>
      </c>
      <c r="R7" s="18">
        <f>'[1]Access-Ago'!X4</f>
        <v>1</v>
      </c>
      <c r="S7" s="17">
        <f>'[1]Access-Ago'!AA4</f>
        <v>86445139.640000001</v>
      </c>
      <c r="T7" s="18">
        <f>'[1]Access-Ago'!AB4</f>
        <v>1</v>
      </c>
    </row>
    <row r="8" spans="1:20" ht="25.5" customHeight="1" x14ac:dyDescent="0.2">
      <c r="A8" s="13" t="str">
        <f>'[1]Access-Ago'!A5</f>
        <v>0569.11RQ</v>
      </c>
      <c r="B8" s="14" t="str">
        <f>'[1]Access-Ago'!B5</f>
        <v>Prestação Jurisdicional na Justiça Federal / Reforma do Fórum Federal de Execuções Fiscais de São Paulo no Mun. de SP - SP</v>
      </c>
      <c r="C8" s="13" t="str">
        <f>'[1]Access-Ago'!C5</f>
        <v>02.122</v>
      </c>
      <c r="D8" s="13" t="str">
        <f>'[1]Access-Ago'!D5</f>
        <v>F</v>
      </c>
      <c r="E8" s="13" t="str">
        <f>'[1]Access-Ago'!E5</f>
        <v>4</v>
      </c>
      <c r="F8" s="13" t="str">
        <f>'[1]Access-Ago'!F5</f>
        <v>0100</v>
      </c>
      <c r="G8" s="15">
        <f>'[1]Access-Ago'!G5</f>
        <v>0</v>
      </c>
      <c r="H8" s="15">
        <f>'[1]Access-Ago'!H5</f>
        <v>0</v>
      </c>
      <c r="I8" s="15">
        <f>'[1]Access-Ago'!I5</f>
        <v>0</v>
      </c>
      <c r="J8" s="15">
        <f>'[1]Access-Ago'!J5</f>
        <v>0</v>
      </c>
      <c r="K8" s="15">
        <f>'[1]Access-Ago'!K5</f>
        <v>0</v>
      </c>
      <c r="L8" s="15">
        <f>'[1]Access-Ago'!L5</f>
        <v>4000000</v>
      </c>
      <c r="M8" s="15">
        <f>'[1]Access-Ago'!M5</f>
        <v>0</v>
      </c>
      <c r="N8" s="15">
        <f>'[1]Access-Ago'!N5</f>
        <v>4000000</v>
      </c>
      <c r="O8" s="15">
        <f>'[1]Access-Ago'!R5</f>
        <v>0</v>
      </c>
      <c r="P8" s="16">
        <f>'[1]Access-Ago'!S5</f>
        <v>0</v>
      </c>
      <c r="Q8" s="17">
        <f>'[1]Access-Ago'!W5</f>
        <v>0</v>
      </c>
      <c r="R8" s="18">
        <f>'[1]Access-Ago'!X5</f>
        <v>0</v>
      </c>
      <c r="S8" s="17">
        <f>'[1]Access-Ago'!AA5</f>
        <v>0</v>
      </c>
      <c r="T8" s="18">
        <f>'[1]Access-Ago'!AB5</f>
        <v>0</v>
      </c>
    </row>
    <row r="9" spans="1:20" ht="25.5" customHeight="1" x14ac:dyDescent="0.2">
      <c r="A9" s="13" t="str">
        <f>'[1]Access-Ago'!A6</f>
        <v>0569.14YM</v>
      </c>
      <c r="B9" s="14" t="str">
        <f>'[1]Access-Ago'!B6</f>
        <v>Prestação Jurisdicional na Justiça Federal / Aquisição de Edifício para o Forum de Execuções Fiscais no Município de São Paulo - SP</v>
      </c>
      <c r="C9" s="13" t="str">
        <f>'[1]Access-Ago'!C6</f>
        <v>02.122</v>
      </c>
      <c r="D9" s="13" t="str">
        <f>'[1]Access-Ago'!D6</f>
        <v>F</v>
      </c>
      <c r="E9" s="13" t="str">
        <f>'[1]Access-Ago'!E6</f>
        <v>5</v>
      </c>
      <c r="F9" s="13" t="str">
        <f>'[1]Access-Ago'!F6</f>
        <v>0100</v>
      </c>
      <c r="G9" s="15">
        <f>'[1]Access-Ago'!G6</f>
        <v>0</v>
      </c>
      <c r="H9" s="15">
        <f>'[1]Access-Ago'!H6</f>
        <v>0</v>
      </c>
      <c r="I9" s="15">
        <f>'[1]Access-Ago'!I6</f>
        <v>0</v>
      </c>
      <c r="J9" s="15">
        <f>'[1]Access-Ago'!J6</f>
        <v>0</v>
      </c>
      <c r="K9" s="15">
        <f>'[1]Access-Ago'!K6</f>
        <v>0</v>
      </c>
      <c r="L9" s="15">
        <f>'[1]Access-Ago'!L6</f>
        <v>1745800</v>
      </c>
      <c r="M9" s="15">
        <f>'[1]Access-Ago'!M6</f>
        <v>0</v>
      </c>
      <c r="N9" s="15">
        <f>'[1]Access-Ago'!N6</f>
        <v>1745800</v>
      </c>
      <c r="O9" s="15">
        <f>'[1]Access-Ago'!R6</f>
        <v>0</v>
      </c>
      <c r="P9" s="16">
        <f>'[1]Access-Ago'!S6</f>
        <v>0</v>
      </c>
      <c r="Q9" s="17">
        <f>'[1]Access-Ago'!W6</f>
        <v>0</v>
      </c>
      <c r="R9" s="18">
        <f>'[1]Access-Ago'!X6</f>
        <v>0</v>
      </c>
      <c r="S9" s="17">
        <f>'[1]Access-Ago'!AA6</f>
        <v>0</v>
      </c>
      <c r="T9" s="18">
        <f>'[1]Access-Ago'!AB6</f>
        <v>0</v>
      </c>
    </row>
    <row r="10" spans="1:20" ht="25.5" customHeight="1" x14ac:dyDescent="0.2">
      <c r="A10" s="13" t="str">
        <f>'[1]Access-Ago'!A7</f>
        <v>0569.14YP</v>
      </c>
      <c r="B10" s="14" t="str">
        <f>'[1]Access-Ago'!B7</f>
        <v>Prestação Jurisdicional na Justiça Federal / Implantação de Turmas Recursais</v>
      </c>
      <c r="C10" s="13" t="str">
        <f>'[1]Access-Ago'!C7</f>
        <v>02.122</v>
      </c>
      <c r="D10" s="13" t="str">
        <f>'[1]Access-Ago'!D7</f>
        <v>F</v>
      </c>
      <c r="E10" s="13" t="str">
        <f>'[1]Access-Ago'!E7</f>
        <v>3</v>
      </c>
      <c r="F10" s="13" t="str">
        <f>'[1]Access-Ago'!F7</f>
        <v>0100</v>
      </c>
      <c r="G10" s="15">
        <f>'[1]Access-Ago'!G7</f>
        <v>0</v>
      </c>
      <c r="H10" s="15">
        <f>'[1]Access-Ago'!H7</f>
        <v>0</v>
      </c>
      <c r="I10" s="15">
        <f>'[1]Access-Ago'!I7</f>
        <v>0</v>
      </c>
      <c r="J10" s="15">
        <f>'[1]Access-Ago'!J7</f>
        <v>0</v>
      </c>
      <c r="K10" s="15">
        <f>'[1]Access-Ago'!K7</f>
        <v>0</v>
      </c>
      <c r="L10" s="15">
        <f>'[1]Access-Ago'!L7</f>
        <v>680000</v>
      </c>
      <c r="M10" s="15">
        <f>'[1]Access-Ago'!M7</f>
        <v>0</v>
      </c>
      <c r="N10" s="15">
        <f>'[1]Access-Ago'!N7</f>
        <v>680000</v>
      </c>
      <c r="O10" s="15">
        <f>'[1]Access-Ago'!R7</f>
        <v>86529.93</v>
      </c>
      <c r="P10" s="16">
        <f>'[1]Access-Ago'!S7</f>
        <v>0.12720000000000001</v>
      </c>
      <c r="Q10" s="17">
        <f>'[1]Access-Ago'!W7</f>
        <v>61784.63</v>
      </c>
      <c r="R10" s="18">
        <f>'[1]Access-Ago'!X7</f>
        <v>9.0899999999999995E-2</v>
      </c>
      <c r="S10" s="17">
        <f>'[1]Access-Ago'!AA7</f>
        <v>61784.63</v>
      </c>
      <c r="T10" s="18">
        <f>'[1]Access-Ago'!AB7</f>
        <v>9.0899999999999995E-2</v>
      </c>
    </row>
    <row r="11" spans="1:20" ht="25.5" customHeight="1" x14ac:dyDescent="0.2">
      <c r="A11" s="13" t="str">
        <f>'[1]Access-Ago'!A8</f>
        <v>0569.14YP</v>
      </c>
      <c r="B11" s="14" t="str">
        <f>'[1]Access-Ago'!B8</f>
        <v>Prestação Jurisdicional na Justiça Federal / Implantação de Turmas Recursais</v>
      </c>
      <c r="C11" s="13" t="str">
        <f>'[1]Access-Ago'!C8</f>
        <v>02.122</v>
      </c>
      <c r="D11" s="13" t="str">
        <f>'[1]Access-Ago'!D8</f>
        <v>F</v>
      </c>
      <c r="E11" s="13" t="str">
        <f>'[1]Access-Ago'!E8</f>
        <v>4</v>
      </c>
      <c r="F11" s="13" t="str">
        <f>'[1]Access-Ago'!F8</f>
        <v>0100</v>
      </c>
      <c r="G11" s="15">
        <f>'[1]Access-Ago'!G8</f>
        <v>0</v>
      </c>
      <c r="H11" s="15">
        <f>'[1]Access-Ago'!H8</f>
        <v>0</v>
      </c>
      <c r="I11" s="15">
        <f>'[1]Access-Ago'!I8</f>
        <v>0</v>
      </c>
      <c r="J11" s="15">
        <f>'[1]Access-Ago'!J8</f>
        <v>0</v>
      </c>
      <c r="K11" s="15">
        <f>'[1]Access-Ago'!K8</f>
        <v>0</v>
      </c>
      <c r="L11" s="15">
        <f>'[1]Access-Ago'!L8</f>
        <v>2720000</v>
      </c>
      <c r="M11" s="15">
        <f>'[1]Access-Ago'!M8</f>
        <v>0</v>
      </c>
      <c r="N11" s="15">
        <f>'[1]Access-Ago'!N8</f>
        <v>2720000</v>
      </c>
      <c r="O11" s="15">
        <f>'[1]Access-Ago'!R8</f>
        <v>1142024.22</v>
      </c>
      <c r="P11" s="16">
        <f>'[1]Access-Ago'!S8</f>
        <v>0.4199</v>
      </c>
      <c r="Q11" s="17">
        <f>'[1]Access-Ago'!W8</f>
        <v>362392.19</v>
      </c>
      <c r="R11" s="18">
        <f>'[1]Access-Ago'!X8</f>
        <v>0.13320000000000001</v>
      </c>
      <c r="S11" s="17">
        <f>'[1]Access-Ago'!AA8</f>
        <v>362392.19</v>
      </c>
      <c r="T11" s="18">
        <f>'[1]Access-Ago'!AB8</f>
        <v>0.13320000000000001</v>
      </c>
    </row>
    <row r="12" spans="1:20" ht="25.5" customHeight="1" x14ac:dyDescent="0.2">
      <c r="A12" s="13" t="str">
        <f>'[1]Access-Ago'!A9</f>
        <v>0569.152Q</v>
      </c>
      <c r="B12" s="14" t="str">
        <f>'[1]Access-Ago'!B9</f>
        <v>Prestação Jurisdicional na Justiça Federal / Construção do Polo Administrativo Regional da Justiça Federal em Ribeirão Preto - SP</v>
      </c>
      <c r="C12" s="13" t="str">
        <f>'[1]Access-Ago'!C9</f>
        <v>02.122</v>
      </c>
      <c r="D12" s="13" t="str">
        <f>'[1]Access-Ago'!D9</f>
        <v>F</v>
      </c>
      <c r="E12" s="13" t="str">
        <f>'[1]Access-Ago'!E9</f>
        <v>4</v>
      </c>
      <c r="F12" s="13" t="str">
        <f>'[1]Access-Ago'!F9</f>
        <v>0300</v>
      </c>
      <c r="G12" s="15">
        <f>'[1]Access-Ago'!G9</f>
        <v>0</v>
      </c>
      <c r="H12" s="15">
        <f>'[1]Access-Ago'!H9</f>
        <v>0</v>
      </c>
      <c r="I12" s="15">
        <f>'[1]Access-Ago'!I9</f>
        <v>0</v>
      </c>
      <c r="J12" s="15">
        <f>'[1]Access-Ago'!J9</f>
        <v>0</v>
      </c>
      <c r="K12" s="15">
        <f>'[1]Access-Ago'!K9</f>
        <v>0</v>
      </c>
      <c r="L12" s="15">
        <f>'[1]Access-Ago'!L9</f>
        <v>0</v>
      </c>
      <c r="M12" s="15">
        <f>'[1]Access-Ago'!M9</f>
        <v>0</v>
      </c>
      <c r="N12" s="15">
        <f>'[1]Access-Ago'!N9</f>
        <v>0</v>
      </c>
      <c r="O12" s="15">
        <f>'[1]Access-Ago'!R9</f>
        <v>0</v>
      </c>
      <c r="P12" s="16">
        <f>'[1]Access-Ago'!S9</f>
        <v>0</v>
      </c>
      <c r="Q12" s="17">
        <f>'[1]Access-Ago'!W9</f>
        <v>0</v>
      </c>
      <c r="R12" s="18">
        <f>'[1]Access-Ago'!X9</f>
        <v>0</v>
      </c>
      <c r="S12" s="17">
        <f>'[1]Access-Ago'!AA9</f>
        <v>0</v>
      </c>
      <c r="T12" s="18">
        <f>'[1]Access-Ago'!AB9</f>
        <v>0</v>
      </c>
    </row>
    <row r="13" spans="1:20" ht="25.5" customHeight="1" x14ac:dyDescent="0.2">
      <c r="A13" s="13" t="str">
        <f>'[1]Access-Ago'!A10</f>
        <v>0569.1O40</v>
      </c>
      <c r="B13" s="14" t="str">
        <f>'[1]Access-Ago'!B10</f>
        <v>Prestação Jurisdicional na Justiça Federal / Construção do Edifício-Sede da Justiça Federal em Marília - SP</v>
      </c>
      <c r="C13" s="13" t="str">
        <f>'[1]Access-Ago'!C10</f>
        <v>02.122</v>
      </c>
      <c r="D13" s="13" t="str">
        <f>'[1]Access-Ago'!D10</f>
        <v>F</v>
      </c>
      <c r="E13" s="13" t="str">
        <f>'[1]Access-Ago'!E10</f>
        <v>4</v>
      </c>
      <c r="F13" s="13" t="str">
        <f>'[1]Access-Ago'!F10</f>
        <v>0100</v>
      </c>
      <c r="G13" s="15">
        <f>'[1]Access-Ago'!G10</f>
        <v>0</v>
      </c>
      <c r="H13" s="15">
        <f>'[1]Access-Ago'!H10</f>
        <v>0</v>
      </c>
      <c r="I13" s="15">
        <f>'[1]Access-Ago'!I10</f>
        <v>0</v>
      </c>
      <c r="J13" s="15">
        <f>'[1]Access-Ago'!J10</f>
        <v>0</v>
      </c>
      <c r="K13" s="15">
        <f>'[1]Access-Ago'!K10</f>
        <v>0</v>
      </c>
      <c r="L13" s="15">
        <f>'[1]Access-Ago'!L10</f>
        <v>1250000</v>
      </c>
      <c r="M13" s="15">
        <f>'[1]Access-Ago'!M10</f>
        <v>0</v>
      </c>
      <c r="N13" s="15">
        <f>'[1]Access-Ago'!N10</f>
        <v>1250000</v>
      </c>
      <c r="O13" s="15">
        <f>'[1]Access-Ago'!R10</f>
        <v>0</v>
      </c>
      <c r="P13" s="16">
        <f>'[1]Access-Ago'!S10</f>
        <v>0</v>
      </c>
      <c r="Q13" s="17">
        <f>'[1]Access-Ago'!W10</f>
        <v>0</v>
      </c>
      <c r="R13" s="18">
        <f>'[1]Access-Ago'!X10</f>
        <v>0</v>
      </c>
      <c r="S13" s="17">
        <f>'[1]Access-Ago'!AA10</f>
        <v>0</v>
      </c>
      <c r="T13" s="18">
        <f>'[1]Access-Ago'!AB10</f>
        <v>0</v>
      </c>
    </row>
    <row r="14" spans="1:20" ht="25.5" customHeight="1" x14ac:dyDescent="0.2">
      <c r="A14" s="13" t="str">
        <f>'[1]Access-Ago'!A11</f>
        <v>0569.2004</v>
      </c>
      <c r="B14" s="14" t="str">
        <f>'[1]Access-Ago'!B11</f>
        <v>Prestação Jurisdicional na Justiça Federal / Assistência Médica e Odontológica aos Servidores Civis, Empregados, Militares e Seus Dependêntes</v>
      </c>
      <c r="C14" s="13" t="str">
        <f>'[1]Access-Ago'!C11</f>
        <v>02.301</v>
      </c>
      <c r="D14" s="13" t="str">
        <f>'[1]Access-Ago'!D11</f>
        <v>S</v>
      </c>
      <c r="E14" s="13" t="str">
        <f>'[1]Access-Ago'!E11</f>
        <v>3</v>
      </c>
      <c r="F14" s="13" t="str">
        <f>'[1]Access-Ago'!F11</f>
        <v>0100</v>
      </c>
      <c r="G14" s="15">
        <f>'[1]Access-Ago'!G11</f>
        <v>0</v>
      </c>
      <c r="H14" s="15">
        <f>'[1]Access-Ago'!H11</f>
        <v>0</v>
      </c>
      <c r="I14" s="15">
        <f>'[1]Access-Ago'!I11</f>
        <v>0</v>
      </c>
      <c r="J14" s="15">
        <f>'[1]Access-Ago'!J11</f>
        <v>0</v>
      </c>
      <c r="K14" s="15">
        <f>'[1]Access-Ago'!K11</f>
        <v>0</v>
      </c>
      <c r="L14" s="15">
        <f>'[1]Access-Ago'!L11</f>
        <v>22730670</v>
      </c>
      <c r="M14" s="15">
        <f>'[1]Access-Ago'!M11</f>
        <v>0</v>
      </c>
      <c r="N14" s="15">
        <f>'[1]Access-Ago'!N11</f>
        <v>22730670</v>
      </c>
      <c r="O14" s="15">
        <f>'[1]Access-Ago'!R11</f>
        <v>21631582.109999999</v>
      </c>
      <c r="P14" s="16">
        <f>'[1]Access-Ago'!S11</f>
        <v>0.9516</v>
      </c>
      <c r="Q14" s="17">
        <f>'[1]Access-Ago'!W11</f>
        <v>11868494.57</v>
      </c>
      <c r="R14" s="18">
        <f>'[1]Access-Ago'!X11</f>
        <v>0.52210000000000001</v>
      </c>
      <c r="S14" s="17">
        <f>'[1]Access-Ago'!AA11</f>
        <v>11868494.57</v>
      </c>
      <c r="T14" s="18">
        <f>'[1]Access-Ago'!AB11</f>
        <v>0.52210000000000001</v>
      </c>
    </row>
    <row r="15" spans="1:20" ht="25.5" customHeight="1" x14ac:dyDescent="0.2">
      <c r="A15" s="13" t="str">
        <f>'[1]Access-Ago'!A12</f>
        <v>0569.2004</v>
      </c>
      <c r="B15" s="14" t="str">
        <f>'[1]Access-Ago'!B12</f>
        <v>Prestação Jurisdicional na Justiça Federal / Assistência Médica e Odontológica aos Servidores Civis, Empregados, Militares e Seus Dependêntes</v>
      </c>
      <c r="C15" s="13" t="str">
        <f>'[1]Access-Ago'!C12</f>
        <v>02.301</v>
      </c>
      <c r="D15" s="13" t="str">
        <f>'[1]Access-Ago'!D12</f>
        <v>S</v>
      </c>
      <c r="E15" s="13" t="str">
        <f>'[1]Access-Ago'!E12</f>
        <v>4</v>
      </c>
      <c r="F15" s="13" t="str">
        <f>'[1]Access-Ago'!F12</f>
        <v>0100</v>
      </c>
      <c r="G15" s="15">
        <f>'[1]Access-Ago'!G12</f>
        <v>0</v>
      </c>
      <c r="H15" s="15">
        <f>'[1]Access-Ago'!H12</f>
        <v>0</v>
      </c>
      <c r="I15" s="15">
        <f>'[1]Access-Ago'!I12</f>
        <v>0</v>
      </c>
      <c r="J15" s="15">
        <f>'[1]Access-Ago'!J12</f>
        <v>0</v>
      </c>
      <c r="K15" s="15">
        <f>'[1]Access-Ago'!K12</f>
        <v>0</v>
      </c>
      <c r="L15" s="15">
        <f>'[1]Access-Ago'!L12</f>
        <v>30226</v>
      </c>
      <c r="M15" s="15">
        <f>'[1]Access-Ago'!M12</f>
        <v>0</v>
      </c>
      <c r="N15" s="15">
        <f>'[1]Access-Ago'!N12</f>
        <v>30226</v>
      </c>
      <c r="O15" s="15">
        <f>'[1]Access-Ago'!R12</f>
        <v>0</v>
      </c>
      <c r="P15" s="16">
        <f>'[1]Access-Ago'!S12</f>
        <v>0</v>
      </c>
      <c r="Q15" s="17">
        <f>'[1]Access-Ago'!W12</f>
        <v>0</v>
      </c>
      <c r="R15" s="18">
        <f>'[1]Access-Ago'!X12</f>
        <v>0</v>
      </c>
      <c r="S15" s="17">
        <f>'[1]Access-Ago'!AA12</f>
        <v>0</v>
      </c>
      <c r="T15" s="18">
        <f>'[1]Access-Ago'!AB12</f>
        <v>0</v>
      </c>
    </row>
    <row r="16" spans="1:20" ht="25.5" customHeight="1" x14ac:dyDescent="0.2">
      <c r="A16" s="13" t="str">
        <f>'[1]Access-Ago'!A13</f>
        <v>0569.2010</v>
      </c>
      <c r="B16" s="14" t="str">
        <f>'[1]Access-Ago'!B13</f>
        <v>Prestação Jurisdicional na Justiça Federal / Assistência Pré-Escolar aos Dependentes dos Servidores Civis, Empregados e Militares</v>
      </c>
      <c r="C16" s="13" t="str">
        <f>'[1]Access-Ago'!C13</f>
        <v>02.331</v>
      </c>
      <c r="D16" s="13" t="str">
        <f>'[1]Access-Ago'!D13</f>
        <v>F</v>
      </c>
      <c r="E16" s="13" t="str">
        <f>'[1]Access-Ago'!E13</f>
        <v>3</v>
      </c>
      <c r="F16" s="13" t="str">
        <f>'[1]Access-Ago'!F13</f>
        <v>0100</v>
      </c>
      <c r="G16" s="15">
        <f>'[1]Access-Ago'!G13</f>
        <v>0</v>
      </c>
      <c r="H16" s="15">
        <f>'[1]Access-Ago'!H13</f>
        <v>0</v>
      </c>
      <c r="I16" s="15">
        <f>'[1]Access-Ago'!I13</f>
        <v>0</v>
      </c>
      <c r="J16" s="15">
        <f>'[1]Access-Ago'!J13</f>
        <v>0</v>
      </c>
      <c r="K16" s="15">
        <f>'[1]Access-Ago'!K13</f>
        <v>0</v>
      </c>
      <c r="L16" s="15">
        <f>'[1]Access-Ago'!L13</f>
        <v>6058800</v>
      </c>
      <c r="M16" s="15">
        <f>'[1]Access-Ago'!M13</f>
        <v>0</v>
      </c>
      <c r="N16" s="15">
        <f>'[1]Access-Ago'!N13</f>
        <v>6058800</v>
      </c>
      <c r="O16" s="15">
        <f>'[1]Access-Ago'!R13</f>
        <v>6058800</v>
      </c>
      <c r="P16" s="16">
        <f>'[1]Access-Ago'!S13</f>
        <v>1</v>
      </c>
      <c r="Q16" s="17">
        <f>'[1]Access-Ago'!W13</f>
        <v>3990561.84</v>
      </c>
      <c r="R16" s="18">
        <f>'[1]Access-Ago'!X13</f>
        <v>0.65859999999999996</v>
      </c>
      <c r="S16" s="17">
        <f>'[1]Access-Ago'!AA13</f>
        <v>3990561.84</v>
      </c>
      <c r="T16" s="18">
        <f>'[1]Access-Ago'!AB13</f>
        <v>0.65859999999999996</v>
      </c>
    </row>
    <row r="17" spans="1:20" ht="25.5" customHeight="1" x14ac:dyDescent="0.2">
      <c r="A17" s="13" t="str">
        <f>'[1]Access-Ago'!A14</f>
        <v>0569.2011</v>
      </c>
      <c r="B17" s="14" t="str">
        <f>'[1]Access-Ago'!B14</f>
        <v>Prestação Jurisdicional na Justiça Federal / Auxílio-Transporte aos Servidores Civis, Empregados e Militares</v>
      </c>
      <c r="C17" s="13" t="str">
        <f>'[1]Access-Ago'!C14</f>
        <v>02.331</v>
      </c>
      <c r="D17" s="13" t="str">
        <f>'[1]Access-Ago'!D14</f>
        <v>F</v>
      </c>
      <c r="E17" s="13" t="str">
        <f>'[1]Access-Ago'!E14</f>
        <v>3</v>
      </c>
      <c r="F17" s="13" t="str">
        <f>'[1]Access-Ago'!F14</f>
        <v>0100</v>
      </c>
      <c r="G17" s="15">
        <f>'[1]Access-Ago'!G14</f>
        <v>0</v>
      </c>
      <c r="H17" s="15">
        <f>'[1]Access-Ago'!H14</f>
        <v>0</v>
      </c>
      <c r="I17" s="15">
        <f>'[1]Access-Ago'!I14</f>
        <v>0</v>
      </c>
      <c r="J17" s="15">
        <f>'[1]Access-Ago'!J14</f>
        <v>0</v>
      </c>
      <c r="K17" s="15">
        <f>'[1]Access-Ago'!K14</f>
        <v>0</v>
      </c>
      <c r="L17" s="15">
        <f>'[1]Access-Ago'!L14</f>
        <v>1778700</v>
      </c>
      <c r="M17" s="15">
        <f>'[1]Access-Ago'!M14</f>
        <v>0</v>
      </c>
      <c r="N17" s="15">
        <f>'[1]Access-Ago'!N14</f>
        <v>1778700</v>
      </c>
      <c r="O17" s="15">
        <f>'[1]Access-Ago'!R14</f>
        <v>1778700</v>
      </c>
      <c r="P17" s="16">
        <f>'[1]Access-Ago'!S14</f>
        <v>1</v>
      </c>
      <c r="Q17" s="17">
        <f>'[1]Access-Ago'!W14</f>
        <v>1029954.97</v>
      </c>
      <c r="R17" s="18">
        <f>'[1]Access-Ago'!X14</f>
        <v>0.57899999999999996</v>
      </c>
      <c r="S17" s="17">
        <f>'[1]Access-Ago'!AA14</f>
        <v>1029954.97</v>
      </c>
      <c r="T17" s="18">
        <f>'[1]Access-Ago'!AB14</f>
        <v>0.57899999999999996</v>
      </c>
    </row>
    <row r="18" spans="1:20" ht="25.5" customHeight="1" x14ac:dyDescent="0.2">
      <c r="A18" s="13" t="str">
        <f>'[1]Access-Ago'!A15</f>
        <v>0569.2012</v>
      </c>
      <c r="B18" s="14" t="str">
        <f>'[1]Access-Ago'!B15</f>
        <v>Prestação Jurisdicional na Justiça Federal / Auxílio-Alimentação aos Servidores Civis, Empregados e Militares</v>
      </c>
      <c r="C18" s="13" t="str">
        <f>'[1]Access-Ago'!C15</f>
        <v>02.331</v>
      </c>
      <c r="D18" s="13" t="str">
        <f>'[1]Access-Ago'!D15</f>
        <v>F</v>
      </c>
      <c r="E18" s="13" t="str">
        <f>'[1]Access-Ago'!E15</f>
        <v>3</v>
      </c>
      <c r="F18" s="13" t="str">
        <f>'[1]Access-Ago'!F15</f>
        <v>0100</v>
      </c>
      <c r="G18" s="15">
        <f>'[1]Access-Ago'!G15</f>
        <v>0</v>
      </c>
      <c r="H18" s="15">
        <f>'[1]Access-Ago'!H15</f>
        <v>0</v>
      </c>
      <c r="I18" s="15">
        <f>'[1]Access-Ago'!I15</f>
        <v>0</v>
      </c>
      <c r="J18" s="15">
        <f>'[1]Access-Ago'!J15</f>
        <v>0</v>
      </c>
      <c r="K18" s="15">
        <f>'[1]Access-Ago'!K15</f>
        <v>0</v>
      </c>
      <c r="L18" s="15">
        <f>'[1]Access-Ago'!L15</f>
        <v>45861622</v>
      </c>
      <c r="M18" s="15">
        <f>'[1]Access-Ago'!M15</f>
        <v>0</v>
      </c>
      <c r="N18" s="15">
        <f>'[1]Access-Ago'!N15</f>
        <v>45861622</v>
      </c>
      <c r="O18" s="15">
        <f>'[1]Access-Ago'!R15</f>
        <v>45838733.630000003</v>
      </c>
      <c r="P18" s="16">
        <f>'[1]Access-Ago'!S15</f>
        <v>0.99950000000000006</v>
      </c>
      <c r="Q18" s="17">
        <f>'[1]Access-Ago'!W15</f>
        <v>32940094.190000001</v>
      </c>
      <c r="R18" s="18">
        <f>'[1]Access-Ago'!X15</f>
        <v>0.71819999999999995</v>
      </c>
      <c r="S18" s="17">
        <f>'[1]Access-Ago'!AA15</f>
        <v>32940094.190000001</v>
      </c>
      <c r="T18" s="18">
        <f>'[1]Access-Ago'!AB15</f>
        <v>0.71819999999999995</v>
      </c>
    </row>
    <row r="19" spans="1:20" ht="25.5" customHeight="1" x14ac:dyDescent="0.2">
      <c r="A19" s="13" t="str">
        <f>'[1]Access-Ago'!A16</f>
        <v>0569.20TP</v>
      </c>
      <c r="B19" s="14" t="str">
        <f>'[1]Access-Ago'!B16</f>
        <v>Prestação Jurisdicional na Justiça Federal / Pagamento de Pessoal Ativo da União</v>
      </c>
      <c r="C19" s="13" t="str">
        <f>'[1]Access-Ago'!C16</f>
        <v>02.122</v>
      </c>
      <c r="D19" s="13" t="str">
        <f>'[1]Access-Ago'!D16</f>
        <v>F</v>
      </c>
      <c r="E19" s="13" t="str">
        <f>'[1]Access-Ago'!E16</f>
        <v>1</v>
      </c>
      <c r="F19" s="13" t="str">
        <f>'[1]Access-Ago'!F16</f>
        <v>0100</v>
      </c>
      <c r="G19" s="15">
        <f>'[1]Access-Ago'!G16</f>
        <v>0</v>
      </c>
      <c r="H19" s="15">
        <f>'[1]Access-Ago'!H16</f>
        <v>0</v>
      </c>
      <c r="I19" s="15">
        <f>'[1]Access-Ago'!I16</f>
        <v>0</v>
      </c>
      <c r="J19" s="15">
        <f>'[1]Access-Ago'!J16</f>
        <v>0</v>
      </c>
      <c r="K19" s="15">
        <f>'[1]Access-Ago'!K16</f>
        <v>0</v>
      </c>
      <c r="L19" s="15">
        <f>'[1]Access-Ago'!L16</f>
        <v>493771304.27999997</v>
      </c>
      <c r="M19" s="15">
        <f>'[1]Access-Ago'!M16</f>
        <v>0</v>
      </c>
      <c r="N19" s="15">
        <f>'[1]Access-Ago'!N16</f>
        <v>493771304.27999997</v>
      </c>
      <c r="O19" s="15">
        <f>'[1]Access-Ago'!R16</f>
        <v>493770208.36000001</v>
      </c>
      <c r="P19" s="16">
        <f>'[1]Access-Ago'!S16</f>
        <v>1</v>
      </c>
      <c r="Q19" s="17">
        <f>'[1]Access-Ago'!W16</f>
        <v>493668970.47000003</v>
      </c>
      <c r="R19" s="18">
        <f>'[1]Access-Ago'!X16</f>
        <v>0.99980000000000002</v>
      </c>
      <c r="S19" s="17">
        <f>'[1]Access-Ago'!AA16</f>
        <v>492484825.27999997</v>
      </c>
      <c r="T19" s="18">
        <f>'[1]Access-Ago'!AB16</f>
        <v>0.99739999999999995</v>
      </c>
    </row>
    <row r="20" spans="1:20" ht="25.5" customHeight="1" x14ac:dyDescent="0.2">
      <c r="A20" s="13" t="str">
        <f>'[1]Access-Ago'!A17</f>
        <v>0569.212B</v>
      </c>
      <c r="B20" s="14" t="str">
        <f>'[1]Access-Ago'!B17</f>
        <v>Prestação Jurisdicional na Justiça Federal / Outros Benefícios aos Servidores Civis, Empregados, Militares e Seus Dependentes</v>
      </c>
      <c r="C20" s="13" t="str">
        <f>'[1]Access-Ago'!C17</f>
        <v>02.331</v>
      </c>
      <c r="D20" s="13" t="str">
        <f>'[1]Access-Ago'!D17</f>
        <v>F</v>
      </c>
      <c r="E20" s="13" t="str">
        <f>'[1]Access-Ago'!E17</f>
        <v>3</v>
      </c>
      <c r="F20" s="13" t="str">
        <f>'[1]Access-Ago'!F17</f>
        <v>0100</v>
      </c>
      <c r="G20" s="15">
        <f>'[1]Access-Ago'!G17</f>
        <v>0</v>
      </c>
      <c r="H20" s="15">
        <f>'[1]Access-Ago'!H17</f>
        <v>0</v>
      </c>
      <c r="I20" s="15">
        <f>'[1]Access-Ago'!I17</f>
        <v>0</v>
      </c>
      <c r="J20" s="15">
        <f>'[1]Access-Ago'!J17</f>
        <v>0</v>
      </c>
      <c r="K20" s="15">
        <f>'[1]Access-Ago'!K17</f>
        <v>0</v>
      </c>
      <c r="L20" s="15">
        <f>'[1]Access-Ago'!L17</f>
        <v>0</v>
      </c>
      <c r="M20" s="15">
        <f>'[1]Access-Ago'!M17</f>
        <v>0</v>
      </c>
      <c r="N20" s="15">
        <f>'[1]Access-Ago'!N17</f>
        <v>0</v>
      </c>
      <c r="O20" s="15">
        <f>'[1]Access-Ago'!R17</f>
        <v>0</v>
      </c>
      <c r="P20" s="16">
        <f>'[1]Access-Ago'!S17</f>
        <v>0</v>
      </c>
      <c r="Q20" s="17">
        <f>'[1]Access-Ago'!W17</f>
        <v>0</v>
      </c>
      <c r="R20" s="18">
        <f>'[1]Access-Ago'!X17</f>
        <v>0</v>
      </c>
      <c r="S20" s="17">
        <f>'[1]Access-Ago'!AA17</f>
        <v>0</v>
      </c>
      <c r="T20" s="18">
        <f>'[1]Access-Ago'!AB17</f>
        <v>0</v>
      </c>
    </row>
    <row r="21" spans="1:20" ht="25.5" customHeight="1" x14ac:dyDescent="0.2">
      <c r="A21" s="13" t="str">
        <f>'[1]Access-Ago'!A18</f>
        <v>0569.2549</v>
      </c>
      <c r="B21" s="14" t="str">
        <f>'[1]Access-Ago'!B18</f>
        <v>Prestação Jurisdicional na Justiça Federal / Comunicação e Divulgação Institucional</v>
      </c>
      <c r="C21" s="13" t="str">
        <f>'[1]Access-Ago'!C18</f>
        <v>02.131</v>
      </c>
      <c r="D21" s="13" t="str">
        <f>'[1]Access-Ago'!D18</f>
        <v>F</v>
      </c>
      <c r="E21" s="13" t="str">
        <f>'[1]Access-Ago'!E18</f>
        <v>3</v>
      </c>
      <c r="F21" s="13" t="str">
        <f>'[1]Access-Ago'!F18</f>
        <v>0100</v>
      </c>
      <c r="G21" s="15">
        <f>'[1]Access-Ago'!G18</f>
        <v>0</v>
      </c>
      <c r="H21" s="15">
        <f>'[1]Access-Ago'!H18</f>
        <v>0</v>
      </c>
      <c r="I21" s="15">
        <f>'[1]Access-Ago'!I18</f>
        <v>0</v>
      </c>
      <c r="J21" s="15">
        <f>'[1]Access-Ago'!J18</f>
        <v>0</v>
      </c>
      <c r="K21" s="15">
        <f>'[1]Access-Ago'!K18</f>
        <v>0</v>
      </c>
      <c r="L21" s="15">
        <f>'[1]Access-Ago'!L18</f>
        <v>30000</v>
      </c>
      <c r="M21" s="15">
        <f>'[1]Access-Ago'!M18</f>
        <v>0</v>
      </c>
      <c r="N21" s="15">
        <f>'[1]Access-Ago'!N18</f>
        <v>30000</v>
      </c>
      <c r="O21" s="15">
        <f>'[1]Access-Ago'!R18</f>
        <v>4570</v>
      </c>
      <c r="P21" s="16">
        <f>'[1]Access-Ago'!S18</f>
        <v>0.15229999999999999</v>
      </c>
      <c r="Q21" s="17">
        <f>'[1]Access-Ago'!W18</f>
        <v>4570</v>
      </c>
      <c r="R21" s="18">
        <f>'[1]Access-Ago'!X18</f>
        <v>0.15229999999999999</v>
      </c>
      <c r="S21" s="17">
        <f>'[1]Access-Ago'!AA18</f>
        <v>4570</v>
      </c>
      <c r="T21" s="18">
        <f>'[1]Access-Ago'!AB18</f>
        <v>0.15229999999999999</v>
      </c>
    </row>
    <row r="22" spans="1:20" ht="25.5" customHeight="1" x14ac:dyDescent="0.2">
      <c r="A22" s="13" t="str">
        <f>'[1]Access-Ago'!A19</f>
        <v>0569.3755</v>
      </c>
      <c r="B22" s="14" t="str">
        <f>'[1]Access-Ago'!B19</f>
        <v>Prestação Jurisdicional na Justiça Federal / Implantação de Varas Federais</v>
      </c>
      <c r="C22" s="13" t="str">
        <f>'[1]Access-Ago'!C19</f>
        <v>02.122</v>
      </c>
      <c r="D22" s="13" t="str">
        <f>'[1]Access-Ago'!D19</f>
        <v>F</v>
      </c>
      <c r="E22" s="13" t="str">
        <f>'[1]Access-Ago'!E19</f>
        <v>3</v>
      </c>
      <c r="F22" s="13" t="str">
        <f>'[1]Access-Ago'!F19</f>
        <v>0100</v>
      </c>
      <c r="G22" s="15">
        <f>'[1]Access-Ago'!G19</f>
        <v>0</v>
      </c>
      <c r="H22" s="15">
        <f>'[1]Access-Ago'!H19</f>
        <v>0</v>
      </c>
      <c r="I22" s="15">
        <f>'[1]Access-Ago'!I19</f>
        <v>0</v>
      </c>
      <c r="J22" s="15">
        <f>'[1]Access-Ago'!J19</f>
        <v>0</v>
      </c>
      <c r="K22" s="15">
        <f>'[1]Access-Ago'!K19</f>
        <v>0</v>
      </c>
      <c r="L22" s="15">
        <f>'[1]Access-Ago'!L19</f>
        <v>1056000</v>
      </c>
      <c r="M22" s="15">
        <f>'[1]Access-Ago'!M19</f>
        <v>0</v>
      </c>
      <c r="N22" s="15">
        <f>'[1]Access-Ago'!N19</f>
        <v>1056000</v>
      </c>
      <c r="O22" s="15">
        <f>'[1]Access-Ago'!R19</f>
        <v>935863.05</v>
      </c>
      <c r="P22" s="16">
        <f>'[1]Access-Ago'!S19</f>
        <v>0.88619999999999999</v>
      </c>
      <c r="Q22" s="17">
        <f>'[1]Access-Ago'!W19</f>
        <v>395001.27</v>
      </c>
      <c r="R22" s="18">
        <f>'[1]Access-Ago'!X19</f>
        <v>0.37409999999999999</v>
      </c>
      <c r="S22" s="17">
        <f>'[1]Access-Ago'!AA19</f>
        <v>392240.41</v>
      </c>
      <c r="T22" s="18">
        <f>'[1]Access-Ago'!AB19</f>
        <v>0.37140000000000001</v>
      </c>
    </row>
    <row r="23" spans="1:20" ht="25.5" customHeight="1" x14ac:dyDescent="0.2">
      <c r="A23" s="13" t="str">
        <f>'[1]Access-Ago'!A20</f>
        <v>0569.3755</v>
      </c>
      <c r="B23" s="14" t="str">
        <f>'[1]Access-Ago'!B20</f>
        <v>Prestação Jurisdicional na Justiça Federal / Implantação de Varas Federais</v>
      </c>
      <c r="C23" s="13" t="str">
        <f>'[1]Access-Ago'!C20</f>
        <v>02.122</v>
      </c>
      <c r="D23" s="13" t="str">
        <f>'[1]Access-Ago'!D20</f>
        <v>F</v>
      </c>
      <c r="E23" s="13" t="str">
        <f>'[1]Access-Ago'!E20</f>
        <v>4</v>
      </c>
      <c r="F23" s="13" t="str">
        <f>'[1]Access-Ago'!F20</f>
        <v>0100</v>
      </c>
      <c r="G23" s="15">
        <f>'[1]Access-Ago'!G20</f>
        <v>0</v>
      </c>
      <c r="H23" s="15">
        <f>'[1]Access-Ago'!H20</f>
        <v>0</v>
      </c>
      <c r="I23" s="15">
        <f>'[1]Access-Ago'!I20</f>
        <v>0</v>
      </c>
      <c r="J23" s="15">
        <f>'[1]Access-Ago'!J20</f>
        <v>0</v>
      </c>
      <c r="K23" s="15">
        <f>'[1]Access-Ago'!K20</f>
        <v>0</v>
      </c>
      <c r="L23" s="15">
        <f>'[1]Access-Ago'!L20</f>
        <v>4224000</v>
      </c>
      <c r="M23" s="15">
        <f>'[1]Access-Ago'!M20</f>
        <v>0</v>
      </c>
      <c r="N23" s="15">
        <f>'[1]Access-Ago'!N20</f>
        <v>4224000</v>
      </c>
      <c r="O23" s="15">
        <f>'[1]Access-Ago'!R20</f>
        <v>1429623.25</v>
      </c>
      <c r="P23" s="16">
        <f>'[1]Access-Ago'!S20</f>
        <v>0.33850000000000002</v>
      </c>
      <c r="Q23" s="17">
        <f>'[1]Access-Ago'!W20</f>
        <v>924880.33</v>
      </c>
      <c r="R23" s="18">
        <f>'[1]Access-Ago'!X20</f>
        <v>0.219</v>
      </c>
      <c r="S23" s="17">
        <f>'[1]Access-Ago'!AA20</f>
        <v>787979.98</v>
      </c>
      <c r="T23" s="18">
        <f>'[1]Access-Ago'!AB20</f>
        <v>0.1865</v>
      </c>
    </row>
    <row r="24" spans="1:20" ht="25.5" customHeight="1" x14ac:dyDescent="0.2">
      <c r="A24" s="13" t="str">
        <f>'[1]Access-Ago'!A21</f>
        <v>0569.4224</v>
      </c>
      <c r="B24" s="14" t="str">
        <f>'[1]Access-Ago'!B21</f>
        <v>Prestação Jurisdicional na Justiça Federal / Assistência Jurídica a Pessoas Carentes</v>
      </c>
      <c r="C24" s="13" t="str">
        <f>'[1]Access-Ago'!C21</f>
        <v>02.061</v>
      </c>
      <c r="D24" s="13" t="str">
        <f>'[1]Access-Ago'!D21</f>
        <v>F</v>
      </c>
      <c r="E24" s="13" t="str">
        <f>'[1]Access-Ago'!E21</f>
        <v>3</v>
      </c>
      <c r="F24" s="13" t="str">
        <f>'[1]Access-Ago'!F21</f>
        <v>0100</v>
      </c>
      <c r="G24" s="15">
        <f>'[1]Access-Ago'!G21</f>
        <v>0</v>
      </c>
      <c r="H24" s="15">
        <f>'[1]Access-Ago'!H21</f>
        <v>0</v>
      </c>
      <c r="I24" s="15">
        <f>'[1]Access-Ago'!I21</f>
        <v>0</v>
      </c>
      <c r="J24" s="15">
        <f>'[1]Access-Ago'!J21</f>
        <v>0</v>
      </c>
      <c r="K24" s="15">
        <f>'[1]Access-Ago'!K21</f>
        <v>0</v>
      </c>
      <c r="L24" s="15">
        <f>'[1]Access-Ago'!L21</f>
        <v>31383169</v>
      </c>
      <c r="M24" s="15">
        <f>'[1]Access-Ago'!M21</f>
        <v>0</v>
      </c>
      <c r="N24" s="15">
        <f>'[1]Access-Ago'!N21</f>
        <v>31383169</v>
      </c>
      <c r="O24" s="15">
        <f>'[1]Access-Ago'!R21</f>
        <v>30130013</v>
      </c>
      <c r="P24" s="16">
        <f>'[1]Access-Ago'!S21</f>
        <v>0.96009999999999995</v>
      </c>
      <c r="Q24" s="17">
        <f>'[1]Access-Ago'!W21</f>
        <v>15947292.939999999</v>
      </c>
      <c r="R24" s="18">
        <f>'[1]Access-Ago'!X21</f>
        <v>0.5081</v>
      </c>
      <c r="S24" s="17">
        <f>'[1]Access-Ago'!AA21</f>
        <v>15562095.619999999</v>
      </c>
      <c r="T24" s="18">
        <f>'[1]Access-Ago'!AB21</f>
        <v>0.49590000000000001</v>
      </c>
    </row>
    <row r="25" spans="1:20" ht="25.5" customHeight="1" x14ac:dyDescent="0.2">
      <c r="A25" s="13" t="str">
        <f>'[1]Access-Ago'!A22</f>
        <v>0569.4257</v>
      </c>
      <c r="B25" s="14" t="str">
        <f>'[1]Access-Ago'!B22</f>
        <v>Prestação Jurisdicional na Justiça Federal / Julgamento de Causas na Justiça Federal</v>
      </c>
      <c r="C25" s="13" t="str">
        <f>'[1]Access-Ago'!C22</f>
        <v>02.061</v>
      </c>
      <c r="D25" s="13" t="str">
        <f>'[1]Access-Ago'!D22</f>
        <v>F</v>
      </c>
      <c r="E25" s="13" t="str">
        <f>'[1]Access-Ago'!E22</f>
        <v>3</v>
      </c>
      <c r="F25" s="13" t="str">
        <f>'[1]Access-Ago'!F22</f>
        <v>0100</v>
      </c>
      <c r="G25" s="15">
        <f>'[1]Access-Ago'!G22</f>
        <v>0</v>
      </c>
      <c r="H25" s="15">
        <f>'[1]Access-Ago'!H22</f>
        <v>0</v>
      </c>
      <c r="I25" s="15">
        <f>'[1]Access-Ago'!I22</f>
        <v>0</v>
      </c>
      <c r="J25" s="15">
        <f>'[1]Access-Ago'!J22</f>
        <v>0</v>
      </c>
      <c r="K25" s="15">
        <f>'[1]Access-Ago'!K22</f>
        <v>0</v>
      </c>
      <c r="L25" s="15">
        <f>'[1]Access-Ago'!L22</f>
        <v>124282770</v>
      </c>
      <c r="M25" s="15">
        <f>'[1]Access-Ago'!M22</f>
        <v>0</v>
      </c>
      <c r="N25" s="15">
        <f>'[1]Access-Ago'!N22</f>
        <v>124282770</v>
      </c>
      <c r="O25" s="15">
        <f>'[1]Access-Ago'!R22</f>
        <v>118692482.52</v>
      </c>
      <c r="P25" s="16">
        <f>'[1]Access-Ago'!S22</f>
        <v>0.95499999999999996</v>
      </c>
      <c r="Q25" s="17">
        <f>'[1]Access-Ago'!W22</f>
        <v>65357066.710000001</v>
      </c>
      <c r="R25" s="18">
        <f>'[1]Access-Ago'!X22</f>
        <v>0.52590000000000003</v>
      </c>
      <c r="S25" s="17">
        <f>'[1]Access-Ago'!AA22</f>
        <v>64914458.090000004</v>
      </c>
      <c r="T25" s="18">
        <f>'[1]Access-Ago'!AB22</f>
        <v>0.52229999999999999</v>
      </c>
    </row>
    <row r="26" spans="1:20" ht="25.5" customHeight="1" x14ac:dyDescent="0.2">
      <c r="A26" s="13" t="str">
        <f>'[1]Access-Ago'!A23</f>
        <v>0569.4257</v>
      </c>
      <c r="B26" s="14" t="str">
        <f>'[1]Access-Ago'!B23</f>
        <v>Prestação Jurisdicional na Justiça Federal / Julgamento de Causas na Justiça Federal</v>
      </c>
      <c r="C26" s="13" t="str">
        <f>'[1]Access-Ago'!C23</f>
        <v>02.061</v>
      </c>
      <c r="D26" s="13" t="str">
        <f>'[1]Access-Ago'!D23</f>
        <v>F</v>
      </c>
      <c r="E26" s="13" t="str">
        <f>'[1]Access-Ago'!E23</f>
        <v>3</v>
      </c>
      <c r="F26" s="13" t="str">
        <f>'[1]Access-Ago'!F23</f>
        <v>0127</v>
      </c>
      <c r="G26" s="15">
        <f>'[1]Access-Ago'!G23</f>
        <v>0</v>
      </c>
      <c r="H26" s="15">
        <f>'[1]Access-Ago'!H23</f>
        <v>0</v>
      </c>
      <c r="I26" s="15">
        <f>'[1]Access-Ago'!I23</f>
        <v>0</v>
      </c>
      <c r="J26" s="15">
        <f>'[1]Access-Ago'!J23</f>
        <v>0</v>
      </c>
      <c r="K26" s="15">
        <f>'[1]Access-Ago'!K23</f>
        <v>0</v>
      </c>
      <c r="L26" s="15">
        <f>'[1]Access-Ago'!L23</f>
        <v>34760149</v>
      </c>
      <c r="M26" s="15">
        <f>'[1]Access-Ago'!M23</f>
        <v>0</v>
      </c>
      <c r="N26" s="15">
        <f>'[1]Access-Ago'!N23</f>
        <v>34760149</v>
      </c>
      <c r="O26" s="15">
        <f>'[1]Access-Ago'!R23</f>
        <v>21084520.43</v>
      </c>
      <c r="P26" s="16">
        <f>'[1]Access-Ago'!S23</f>
        <v>0.60660000000000003</v>
      </c>
      <c r="Q26" s="17">
        <f>'[1]Access-Ago'!W23</f>
        <v>13511409.75</v>
      </c>
      <c r="R26" s="18">
        <f>'[1]Access-Ago'!X23</f>
        <v>0.38869999999999999</v>
      </c>
      <c r="S26" s="17">
        <f>'[1]Access-Ago'!AA23</f>
        <v>13337411</v>
      </c>
      <c r="T26" s="18">
        <f>'[1]Access-Ago'!AB23</f>
        <v>0.38369999999999999</v>
      </c>
    </row>
    <row r="27" spans="1:20" ht="25.5" customHeight="1" x14ac:dyDescent="0.2">
      <c r="A27" s="13" t="str">
        <f>'[1]Access-Ago'!A24</f>
        <v>0569.4257</v>
      </c>
      <c r="B27" s="14" t="str">
        <f>'[1]Access-Ago'!B24</f>
        <v>Prestação Jurisdicional na Justiça Federal / Julgamento de Causas na Justiça Federal</v>
      </c>
      <c r="C27" s="13" t="str">
        <f>'[1]Access-Ago'!C24</f>
        <v>02.061</v>
      </c>
      <c r="D27" s="13" t="str">
        <f>'[1]Access-Ago'!D24</f>
        <v>F</v>
      </c>
      <c r="E27" s="13" t="str">
        <f>'[1]Access-Ago'!E24</f>
        <v>4</v>
      </c>
      <c r="F27" s="13" t="str">
        <f>'[1]Access-Ago'!F24</f>
        <v>0100</v>
      </c>
      <c r="G27" s="15">
        <f>'[1]Access-Ago'!G24</f>
        <v>0</v>
      </c>
      <c r="H27" s="15">
        <f>'[1]Access-Ago'!H24</f>
        <v>0</v>
      </c>
      <c r="I27" s="15">
        <f>'[1]Access-Ago'!I24</f>
        <v>0</v>
      </c>
      <c r="J27" s="15">
        <f>'[1]Access-Ago'!J24</f>
        <v>0</v>
      </c>
      <c r="K27" s="15">
        <f>'[1]Access-Ago'!K24</f>
        <v>0</v>
      </c>
      <c r="L27" s="15">
        <f>'[1]Access-Ago'!L24</f>
        <v>3790928</v>
      </c>
      <c r="M27" s="15">
        <f>'[1]Access-Ago'!M24</f>
        <v>0</v>
      </c>
      <c r="N27" s="15">
        <f>'[1]Access-Ago'!N24</f>
        <v>3790928</v>
      </c>
      <c r="O27" s="15">
        <f>'[1]Access-Ago'!R24</f>
        <v>1575638.51</v>
      </c>
      <c r="P27" s="16">
        <f>'[1]Access-Ago'!S24</f>
        <v>0.41560000000000002</v>
      </c>
      <c r="Q27" s="17">
        <f>'[1]Access-Ago'!W24</f>
        <v>807939.74</v>
      </c>
      <c r="R27" s="18">
        <f>'[1]Access-Ago'!X24</f>
        <v>0.21310000000000001</v>
      </c>
      <c r="S27" s="17">
        <f>'[1]Access-Ago'!AA24</f>
        <v>785688.86</v>
      </c>
      <c r="T27" s="18">
        <f>'[1]Access-Ago'!AB24</f>
        <v>0.20730000000000001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.25" right="0.25" top="0.75" bottom="0.75" header="0.3" footer="0.3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2017-10-16T18:03:31Z</dcterms:created>
  <dcterms:modified xsi:type="dcterms:W3CDTF">2017-10-16T18:04:25Z</dcterms:modified>
</cp:coreProperties>
</file>