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Nov!$A$1:$T$29</definedName>
  </definedNames>
  <calcPr calcId="145621"/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<sst xmlns="http://schemas.openxmlformats.org/spreadsheetml/2006/main" count="22" uniqueCount="20">
  <si>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NOVEMBRO/2014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</si>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</sst>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10253511.529999999</v>
          </cell>
          <cell r="M2">
            <v>0</v>
          </cell>
          <cell r="N2">
            <v>10253511.529999999</v>
          </cell>
          <cell r="R2">
            <v>10253511.529999999</v>
          </cell>
          <cell r="S2">
            <v>1</v>
          </cell>
          <cell r="W2">
            <v>10253511.529999999</v>
          </cell>
          <cell r="X2">
            <v>1</v>
          </cell>
          <cell r="AA2">
            <v>10003986.640000001</v>
          </cell>
          <cell r="AB2">
            <v>0.97570000000000001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112825838.83</v>
          </cell>
          <cell r="M3">
            <v>0</v>
          </cell>
          <cell r="N3">
            <v>112825838.83</v>
          </cell>
          <cell r="R3">
            <v>112825838.83</v>
          </cell>
          <cell r="S3">
            <v>1</v>
          </cell>
          <cell r="W3">
            <v>112825838.83</v>
          </cell>
          <cell r="X3">
            <v>1</v>
          </cell>
          <cell r="AA3">
            <v>112825110.81</v>
          </cell>
          <cell r="AB3">
            <v>1</v>
          </cell>
        </row>
        <row r="4">
          <cell r="A4" t="str">
            <v>0569.00M1</v>
          </cell>
          <cell r="B4" t="str">
            <v>Prestação Jurisdicional na Justiça Federal / Benefícios Assistenciais Decorrentes do Auxílio-Funeral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157531.21</v>
          </cell>
          <cell r="M4">
            <v>0</v>
          </cell>
          <cell r="N4">
            <v>157531.21</v>
          </cell>
          <cell r="R4">
            <v>157531.21</v>
          </cell>
          <cell r="S4">
            <v>1</v>
          </cell>
          <cell r="W4">
            <v>157531.21</v>
          </cell>
          <cell r="X4">
            <v>1</v>
          </cell>
          <cell r="AA4">
            <v>157531.21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Contrib. da União, de suas Autarquias e Fund. Para o Custeio do Reg. de Previd. dos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129712572.48</v>
          </cell>
          <cell r="M5">
            <v>0</v>
          </cell>
          <cell r="N5">
            <v>129712572.48</v>
          </cell>
          <cell r="R5">
            <v>129712572.48</v>
          </cell>
          <cell r="S5">
            <v>1</v>
          </cell>
          <cell r="W5">
            <v>129710522.26000001</v>
          </cell>
          <cell r="X5">
            <v>1</v>
          </cell>
          <cell r="AA5">
            <v>129710522.26000001</v>
          </cell>
          <cell r="AB5">
            <v>1</v>
          </cell>
        </row>
        <row r="6">
          <cell r="A6" t="str">
            <v>0569.11RQ</v>
          </cell>
          <cell r="B6" t="str">
            <v>Prestação Jurisdicional na Justiça Federal / Reforma do Fórum Federal de Execuções Fiscais de São Paulo no Mun. de SP - SP</v>
          </cell>
          <cell r="C6" t="str">
            <v>02.122</v>
          </cell>
          <cell r="D6" t="str">
            <v>F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4800000</v>
          </cell>
          <cell r="M6">
            <v>0</v>
          </cell>
          <cell r="N6">
            <v>4800000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0569.14YM</v>
          </cell>
          <cell r="B7" t="str">
            <v>Prestação Jurisdicional na Justiça Federal / Aquisição de Edifício para o Forum de Execuções Fiscais no Município de São Paulo - SP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1745800</v>
          </cell>
          <cell r="M7">
            <v>0</v>
          </cell>
          <cell r="N7">
            <v>1745800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0569.14YP</v>
          </cell>
          <cell r="B8" t="str">
            <v>Prestação Jurisdicional na Justiça Federal / Implantação de Turmas Recursais</v>
          </cell>
          <cell r="C8" t="str">
            <v>02.122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680000</v>
          </cell>
          <cell r="M8">
            <v>0</v>
          </cell>
          <cell r="N8">
            <v>680000</v>
          </cell>
          <cell r="R8">
            <v>86886.95</v>
          </cell>
          <cell r="S8">
            <v>0.1278</v>
          </cell>
          <cell r="W8">
            <v>61784.63</v>
          </cell>
          <cell r="X8">
            <v>9.0899999999999995E-2</v>
          </cell>
          <cell r="AA8">
            <v>61784.63</v>
          </cell>
          <cell r="AB8">
            <v>9.0899999999999995E-2</v>
          </cell>
        </row>
        <row r="9">
          <cell r="A9" t="str">
            <v>0569.14YP</v>
          </cell>
          <cell r="B9" t="str">
            <v>Prestação Jurisdicional na Justiça Federal / Implantação de Turmas Recursais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2720000</v>
          </cell>
          <cell r="M9">
            <v>0</v>
          </cell>
          <cell r="N9">
            <v>2720000</v>
          </cell>
          <cell r="R9">
            <v>1253711.6000000001</v>
          </cell>
          <cell r="S9">
            <v>0.46089999999999998</v>
          </cell>
          <cell r="W9">
            <v>570959.18999999994</v>
          </cell>
          <cell r="X9">
            <v>0.2099</v>
          </cell>
          <cell r="AA9">
            <v>570532.23</v>
          </cell>
          <cell r="AB9">
            <v>0.20979999999999999</v>
          </cell>
        </row>
        <row r="10">
          <cell r="A10" t="str">
            <v>0569.152Q</v>
          </cell>
          <cell r="B10" t="str">
            <v>Prestação Jurisdicional na Justiça Federal / Construção do Polo Administrativo Regional da Justiça Federal em Ribeirão Preto - SP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0569.1O40</v>
          </cell>
          <cell r="B11" t="str">
            <v>Prestação Jurisdicional na Justiça Federal / Construção do Edifício-Sede da Justiça Federal em Marília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1250000</v>
          </cell>
          <cell r="M11">
            <v>0</v>
          </cell>
          <cell r="N11">
            <v>1250000</v>
          </cell>
          <cell r="R11">
            <v>1250000</v>
          </cell>
          <cell r="S11">
            <v>1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0569.2004</v>
          </cell>
          <cell r="B12" t="str">
            <v>Prestação Jurisdicional na Justiça Federal / Assistência Médica e Odontológica aos Servidores Civis, Empregados, Militares e Seus Dependêntes</v>
          </cell>
          <cell r="C12" t="str">
            <v>02.301</v>
          </cell>
          <cell r="D12" t="str">
            <v>S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22730670</v>
          </cell>
          <cell r="M12">
            <v>0</v>
          </cell>
          <cell r="N12">
            <v>22730670</v>
          </cell>
          <cell r="R12">
            <v>20490582.109999999</v>
          </cell>
          <cell r="S12">
            <v>0.90149999999999997</v>
          </cell>
          <cell r="W12">
            <v>17160894.969999999</v>
          </cell>
          <cell r="X12">
            <v>0.755</v>
          </cell>
          <cell r="AA12">
            <v>17160894.969999999</v>
          </cell>
          <cell r="AB12">
            <v>0.755</v>
          </cell>
        </row>
        <row r="13">
          <cell r="A13" t="str">
            <v>0569.2004</v>
          </cell>
          <cell r="B13" t="str">
            <v>Prestação Jurisdicional na Justiça Federal / Assistência Médica e Odontológica aos Servidores Civis, Empregados, Militares e Seus Dependêntes</v>
          </cell>
          <cell r="C13" t="str">
            <v>02.301</v>
          </cell>
          <cell r="D13" t="str">
            <v>S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30226</v>
          </cell>
          <cell r="M13">
            <v>0</v>
          </cell>
          <cell r="N13">
            <v>30226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0569.2010</v>
          </cell>
          <cell r="B14" t="str">
            <v>Prestação Jurisdicional na Justiça Federal / Assistência Pré-Escolar aos Dependentes dos Servidores Civis, Empregados e Militares</v>
          </cell>
          <cell r="C14" t="str">
            <v>02.331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6358800</v>
          </cell>
          <cell r="M14">
            <v>0</v>
          </cell>
          <cell r="N14">
            <v>6358800</v>
          </cell>
          <cell r="R14">
            <v>6058800</v>
          </cell>
          <cell r="S14">
            <v>0.95279999999999998</v>
          </cell>
          <cell r="W14">
            <v>5525470.5099999998</v>
          </cell>
          <cell r="X14">
            <v>0.86890000000000001</v>
          </cell>
          <cell r="AA14">
            <v>5525470.5099999998</v>
          </cell>
          <cell r="AB14">
            <v>0.86890000000000001</v>
          </cell>
        </row>
        <row r="15">
          <cell r="A15" t="str">
            <v>0569.2011</v>
          </cell>
          <cell r="B15" t="str">
            <v>Prestação Jurisdicional na Justiça Federal / Auxílio-Transporte aos Servidores Civis, Empregados e Militares</v>
          </cell>
          <cell r="C15" t="str">
            <v>02.331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1778700</v>
          </cell>
          <cell r="M15">
            <v>0</v>
          </cell>
          <cell r="N15">
            <v>1778700</v>
          </cell>
          <cell r="R15">
            <v>1580700</v>
          </cell>
          <cell r="S15">
            <v>0.88870000000000005</v>
          </cell>
          <cell r="W15">
            <v>1427232.72</v>
          </cell>
          <cell r="X15">
            <v>0.8024</v>
          </cell>
          <cell r="AA15">
            <v>1427232.72</v>
          </cell>
          <cell r="AB15">
            <v>0.8024</v>
          </cell>
        </row>
        <row r="16">
          <cell r="A16" t="str">
            <v>0569.2012</v>
          </cell>
          <cell r="B16" t="str">
            <v>Prestação Jurisdicional na Justiça Federal / Auxílio-Alimentação aos Servidores Civis, Empregados e Militares</v>
          </cell>
          <cell r="C16" t="str">
            <v>02.331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46161622</v>
          </cell>
          <cell r="M16">
            <v>0</v>
          </cell>
          <cell r="N16">
            <v>46161622</v>
          </cell>
          <cell r="R16">
            <v>45861622</v>
          </cell>
          <cell r="S16">
            <v>0.99350000000000005</v>
          </cell>
          <cell r="W16">
            <v>42703961.030000001</v>
          </cell>
          <cell r="X16">
            <v>0.92510000000000003</v>
          </cell>
          <cell r="AA16">
            <v>42703961.030000001</v>
          </cell>
          <cell r="AB16">
            <v>0.92510000000000003</v>
          </cell>
        </row>
        <row r="17">
          <cell r="A17" t="str">
            <v>0569.20TP</v>
          </cell>
          <cell r="B17" t="str">
            <v>Prestação Jurisdicional na Justiça Federal / Pagamento de Pessoal Ativo da União</v>
          </cell>
          <cell r="C17" t="str">
            <v>02.122</v>
          </cell>
          <cell r="D17" t="str">
            <v>F</v>
          </cell>
          <cell r="E17" t="str">
            <v>1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696454831.30999994</v>
          </cell>
          <cell r="M17">
            <v>0</v>
          </cell>
          <cell r="N17">
            <v>696454831.30999994</v>
          </cell>
          <cell r="R17">
            <v>696453735.38999999</v>
          </cell>
          <cell r="S17">
            <v>1</v>
          </cell>
          <cell r="W17">
            <v>696315368.45000005</v>
          </cell>
          <cell r="X17">
            <v>0.99980000000000002</v>
          </cell>
          <cell r="AA17">
            <v>695019270.73000002</v>
          </cell>
          <cell r="AB17">
            <v>0.99790000000000001</v>
          </cell>
        </row>
        <row r="18">
          <cell r="A18" t="str">
            <v>0569.212B</v>
          </cell>
          <cell r="B18" t="str">
            <v>Prestação Jurisdicional na Justiça Federal / Outros Benefícios aos Servidores Civis, Empregados, Militares e Seus Dependentes</v>
          </cell>
          <cell r="C18" t="str">
            <v>02.331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0569.2549</v>
          </cell>
          <cell r="B19" t="str">
            <v>Prestação Jurisdicional na Justiça Federal / Comunicação e Divulgação Institucional</v>
          </cell>
          <cell r="C19" t="str">
            <v>02.131</v>
          </cell>
          <cell r="D19" t="str">
            <v>F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30000</v>
          </cell>
          <cell r="M19">
            <v>0</v>
          </cell>
          <cell r="N19">
            <v>30000</v>
          </cell>
          <cell r="R19">
            <v>29870</v>
          </cell>
          <cell r="S19">
            <v>0.99570000000000003</v>
          </cell>
          <cell r="W19">
            <v>23070</v>
          </cell>
          <cell r="X19">
            <v>0.76900000000000002</v>
          </cell>
          <cell r="AA19">
            <v>23070</v>
          </cell>
          <cell r="AB19">
            <v>0.76900000000000002</v>
          </cell>
        </row>
        <row r="20">
          <cell r="A20" t="str">
            <v>0569.2549</v>
          </cell>
          <cell r="B20" t="str">
            <v>Prestação Jurisdicional na Justiça Federal / Comunicação e Divulgação Institucional</v>
          </cell>
          <cell r="C20" t="str">
            <v>02.131</v>
          </cell>
          <cell r="D20" t="str">
            <v>F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70000</v>
          </cell>
          <cell r="M20">
            <v>0</v>
          </cell>
          <cell r="N20">
            <v>70000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0569.3755</v>
          </cell>
          <cell r="B21" t="str">
            <v>Prestação Jurisdicional na Justiça Federal / Implantação de Varas Federais</v>
          </cell>
          <cell r="C21" t="str">
            <v>02.122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1056000</v>
          </cell>
          <cell r="M21">
            <v>0</v>
          </cell>
          <cell r="N21">
            <v>1056000</v>
          </cell>
          <cell r="R21">
            <v>1047755.8</v>
          </cell>
          <cell r="S21">
            <v>0.99219999999999997</v>
          </cell>
          <cell r="W21">
            <v>836932.93</v>
          </cell>
          <cell r="X21">
            <v>0.79259999999999997</v>
          </cell>
          <cell r="AA21">
            <v>686395.95</v>
          </cell>
          <cell r="AB21">
            <v>0.65</v>
          </cell>
        </row>
        <row r="22">
          <cell r="A22" t="str">
            <v>0569.3755</v>
          </cell>
          <cell r="B22" t="str">
            <v>Prestação Jurisdicional na Justiça Federal / Implantação de Varas Federais</v>
          </cell>
          <cell r="C22" t="str">
            <v>02.122</v>
          </cell>
          <cell r="D22" t="str">
            <v>F</v>
          </cell>
          <cell r="E22" t="str">
            <v>4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4224000</v>
          </cell>
          <cell r="M22">
            <v>0</v>
          </cell>
          <cell r="N22">
            <v>4224000</v>
          </cell>
          <cell r="R22">
            <v>2096254.65</v>
          </cell>
          <cell r="S22">
            <v>0.49630000000000002</v>
          </cell>
          <cell r="W22">
            <v>1381438.39</v>
          </cell>
          <cell r="X22">
            <v>0.32700000000000001</v>
          </cell>
          <cell r="AA22">
            <v>1215934.99</v>
          </cell>
          <cell r="AB22">
            <v>0.28789999999999999</v>
          </cell>
        </row>
        <row r="23">
          <cell r="A23" t="str">
            <v>0569.4224</v>
          </cell>
          <cell r="B23" t="str">
            <v>Prestação Jurisdicional na Justiça Federal / Assistência Jurídica a Pessoas Carentes</v>
          </cell>
          <cell r="C23" t="str">
            <v>02.061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31622820</v>
          </cell>
          <cell r="M23">
            <v>0</v>
          </cell>
          <cell r="N23">
            <v>31622820</v>
          </cell>
          <cell r="R23">
            <v>30130013</v>
          </cell>
          <cell r="S23">
            <v>0.95279999999999998</v>
          </cell>
          <cell r="W23">
            <v>24486066.199999999</v>
          </cell>
          <cell r="X23">
            <v>0.77429999999999999</v>
          </cell>
          <cell r="AA23">
            <v>24225357.960000001</v>
          </cell>
          <cell r="AB23">
            <v>0.7661</v>
          </cell>
        </row>
        <row r="24">
          <cell r="A24" t="str">
            <v>0569.4257</v>
          </cell>
          <cell r="B24" t="str">
            <v>Prestação Jurisdicional na Justiça Federal / Julgamento de Causas na Justiça Federal</v>
          </cell>
          <cell r="C24" t="str">
            <v>02.061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125612770</v>
          </cell>
          <cell r="M24">
            <v>0</v>
          </cell>
          <cell r="N24">
            <v>125612770</v>
          </cell>
          <cell r="R24">
            <v>119339925.86</v>
          </cell>
          <cell r="S24">
            <v>0.95009999999999994</v>
          </cell>
          <cell r="W24">
            <v>93650879.430000007</v>
          </cell>
          <cell r="X24">
            <v>0.74560000000000004</v>
          </cell>
          <cell r="AA24">
            <v>92889819.409999996</v>
          </cell>
          <cell r="AB24">
            <v>0.73950000000000005</v>
          </cell>
        </row>
        <row r="25">
          <cell r="A25" t="str">
            <v>0569.4257</v>
          </cell>
          <cell r="B25" t="str">
            <v>Prestação Jurisdicional na Justiça Federal / Julgamento de Causas na Justiça Federal</v>
          </cell>
          <cell r="C25" t="str">
            <v>02.061</v>
          </cell>
          <cell r="D25" t="str">
            <v>F</v>
          </cell>
          <cell r="E25" t="str">
            <v>3</v>
          </cell>
          <cell r="F25" t="str">
            <v>0127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35054201</v>
          </cell>
          <cell r="M25">
            <v>0</v>
          </cell>
          <cell r="N25">
            <v>35054201</v>
          </cell>
          <cell r="R25">
            <v>32283440.52</v>
          </cell>
          <cell r="S25">
            <v>0.92100000000000004</v>
          </cell>
          <cell r="W25">
            <v>25603193.379999999</v>
          </cell>
          <cell r="X25">
            <v>0.73040000000000005</v>
          </cell>
          <cell r="AA25">
            <v>24878948.02</v>
          </cell>
          <cell r="AB25">
            <v>0.7097</v>
          </cell>
        </row>
        <row r="26">
          <cell r="A26" t="str">
            <v>0569.4257</v>
          </cell>
          <cell r="B26" t="str">
            <v>Prestação Jurisdicional na Justiça Federal / Julgamento de Causas na Justiça Federal</v>
          </cell>
          <cell r="C26" t="str">
            <v>02.061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7142728</v>
          </cell>
          <cell r="M26">
            <v>0</v>
          </cell>
          <cell r="N26">
            <v>7142728</v>
          </cell>
          <cell r="R26">
            <v>1691028.9</v>
          </cell>
          <cell r="S26">
            <v>0.23669999999999999</v>
          </cell>
          <cell r="W26">
            <v>1299227.76</v>
          </cell>
          <cell r="X26">
            <v>0.18190000000000001</v>
          </cell>
          <cell r="AA26">
            <v>1276976.8799999999</v>
          </cell>
          <cell r="AB26">
            <v>0.17879999999999999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view="pageBreakPreview" zoomScale="65" zoomScaleNormal="70" zoomScaleSheetLayoutView="6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42578125" style="22" bestFit="1" customWidth="1"/>
    <col min="7" max="7" width="13.7109375" style="23" customWidth="1"/>
    <col min="8" max="8" width="11.42578125" style="23" customWidth="1"/>
    <col min="9" max="9" width="14.7109375" style="23" customWidth="1"/>
    <col min="10" max="10" width="13.7109375" style="23" customWidth="1"/>
    <col min="11" max="11" width="19" style="23" bestFit="1" customWidth="1"/>
    <col min="12" max="12" width="17.42578125" style="23" customWidth="1"/>
    <col min="13" max="13" width="13.7109375" style="23" customWidth="1"/>
    <col min="14" max="14" width="17.42578125" style="23" customWidth="1"/>
    <col min="15" max="15" width="19.140625" style="23" bestFit="1" customWidth="1"/>
    <col min="16" max="16" width="17.28515625" style="24" bestFit="1" customWidth="1"/>
    <col min="17" max="17" width="18.140625" style="23" customWidth="1"/>
    <col min="18" max="18" width="8.7109375" style="24" customWidth="1"/>
    <col min="19" max="19" width="16.42578125" style="23" bestFit="1" customWidth="1"/>
    <col min="20" max="20" width="8.7109375" style="24" customWidth="1"/>
    <col min="21" max="16384" width="9.140625" style="21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'[1]Access-Nov'!A2</f>
        <v>0089.0181</v>
      </c>
      <c r="B5" s="13" t="str">
        <f>'[1]Access-Nov'!B2</f>
        <v>Previdência de Inativos e Pensionistas da União / Pagamento de Aposentadorias e Pensões - Servidores Civis</v>
      </c>
      <c r="C5" s="14" t="str">
        <f>'[1]Access-Nov'!C2</f>
        <v>09.272</v>
      </c>
      <c r="D5" s="14" t="str">
        <f>'[1]Access-Nov'!D2</f>
        <v>S</v>
      </c>
      <c r="E5" s="14" t="str">
        <f>'[1]Access-Nov'!E2</f>
        <v>1</v>
      </c>
      <c r="F5" s="14" t="str">
        <f>'[1]Access-Nov'!F2</f>
        <v>0100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5">
        <f>'[1]Access-Nov'!L2</f>
        <v>10253511.529999999</v>
      </c>
      <c r="M5" s="15">
        <f>'[1]Access-Nov'!M2</f>
        <v>0</v>
      </c>
      <c r="N5" s="15">
        <f>'[1]Access-Nov'!N2</f>
        <v>10253511.529999999</v>
      </c>
      <c r="O5" s="16">
        <f>'[1]Access-Nov'!R2</f>
        <v>10253511.529999999</v>
      </c>
      <c r="P5" s="17">
        <f>'[1]Access-Nov'!S2</f>
        <v>1</v>
      </c>
      <c r="Q5" s="18">
        <f>'[1]Access-Nov'!W2</f>
        <v>10253511.529999999</v>
      </c>
      <c r="R5" s="19">
        <f>'[1]Access-Nov'!X2</f>
        <v>1</v>
      </c>
      <c r="S5" s="18">
        <f>'[1]Access-Nov'!AA2</f>
        <v>10003986.640000001</v>
      </c>
      <c r="T5" s="20">
        <f>'[1]Access-Nov'!AB2</f>
        <v>0.97570000000000001</v>
      </c>
    </row>
    <row r="6" spans="1:20" ht="25.5" customHeight="1" x14ac:dyDescent="0.2">
      <c r="A6" s="13" t="str">
        <f>'[1]Access-Nov'!A3</f>
        <v>0089.0181</v>
      </c>
      <c r="B6" s="13" t="str">
        <f>'[1]Access-Nov'!B3</f>
        <v>Previdência de Inativos e Pensionistas da União / Pagamento de Aposentadorias e Pensões - Servidores Civis</v>
      </c>
      <c r="C6" s="14" t="str">
        <f>'[1]Access-Nov'!C3</f>
        <v>09.272</v>
      </c>
      <c r="D6" s="14" t="str">
        <f>'[1]Access-Nov'!D3</f>
        <v>S</v>
      </c>
      <c r="E6" s="14" t="str">
        <f>'[1]Access-Nov'!E3</f>
        <v>1</v>
      </c>
      <c r="F6" s="14" t="str">
        <f>'[1]Access-Nov'!F3</f>
        <v>0169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5">
        <f>'[1]Access-Nov'!L3</f>
        <v>112825838.83</v>
      </c>
      <c r="M6" s="15">
        <f>'[1]Access-Nov'!M3</f>
        <v>0</v>
      </c>
      <c r="N6" s="15">
        <f>'[1]Access-Nov'!N3</f>
        <v>112825838.83</v>
      </c>
      <c r="O6" s="16">
        <f>'[1]Access-Nov'!R3</f>
        <v>112825838.83</v>
      </c>
      <c r="P6" s="17">
        <f>'[1]Access-Nov'!S3</f>
        <v>1</v>
      </c>
      <c r="Q6" s="18">
        <f>'[1]Access-Nov'!W3</f>
        <v>112825838.83</v>
      </c>
      <c r="R6" s="19">
        <f>'[1]Access-Nov'!X3</f>
        <v>1</v>
      </c>
      <c r="S6" s="18">
        <f>'[1]Access-Nov'!AA3</f>
        <v>112825110.81</v>
      </c>
      <c r="T6" s="20">
        <f>'[1]Access-Nov'!AB3</f>
        <v>1</v>
      </c>
    </row>
    <row r="7" spans="1:20" ht="25.5" customHeight="1" x14ac:dyDescent="0.2">
      <c r="A7" s="13" t="str">
        <f>'[1]Access-Nov'!A4</f>
        <v>0569.00M1</v>
      </c>
      <c r="B7" s="13" t="str">
        <f>'[1]Access-Nov'!B4</f>
        <v>Prestação Jurisdicional na Justiça Federal / Benefícios Assistenciais Decorrentes do Auxílio-Funeral e Natalidade</v>
      </c>
      <c r="C7" s="14" t="str">
        <f>'[1]Access-Nov'!C4</f>
        <v>02.331</v>
      </c>
      <c r="D7" s="14" t="str">
        <f>'[1]Access-Nov'!D4</f>
        <v>F</v>
      </c>
      <c r="E7" s="14" t="str">
        <f>'[1]Access-Nov'!E4</f>
        <v>3</v>
      </c>
      <c r="F7" s="14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5">
        <f>'[1]Access-Nov'!L4</f>
        <v>157531.21</v>
      </c>
      <c r="M7" s="15">
        <f>'[1]Access-Nov'!M4</f>
        <v>0</v>
      </c>
      <c r="N7" s="15">
        <f>'[1]Access-Nov'!N4</f>
        <v>157531.21</v>
      </c>
      <c r="O7" s="16">
        <f>'[1]Access-Nov'!R4</f>
        <v>157531.21</v>
      </c>
      <c r="P7" s="17">
        <f>'[1]Access-Nov'!S4</f>
        <v>1</v>
      </c>
      <c r="Q7" s="18">
        <f>'[1]Access-Nov'!W4</f>
        <v>157531.21</v>
      </c>
      <c r="R7" s="19">
        <f>'[1]Access-Nov'!X4</f>
        <v>1</v>
      </c>
      <c r="S7" s="18">
        <f>'[1]Access-Nov'!AA4</f>
        <v>157531.21</v>
      </c>
      <c r="T7" s="20">
        <f>'[1]Access-Nov'!AB4</f>
        <v>1</v>
      </c>
    </row>
    <row r="8" spans="1:20" ht="25.5" customHeight="1" x14ac:dyDescent="0.2">
      <c r="A8" s="13" t="str">
        <f>'[1]Access-Nov'!A5</f>
        <v>0569.09HB</v>
      </c>
      <c r="B8" s="13" t="str">
        <f>'[1]Access-Nov'!B5</f>
        <v>Prestação Jurisdicional na Justiça Federal / Contrib. da União, de suas Autarquias e Fund. Para o Custeio do Reg. de Previd. dos Serv. Púb. Fed.</v>
      </c>
      <c r="C8" s="14" t="str">
        <f>'[1]Access-Nov'!C5</f>
        <v>02.122</v>
      </c>
      <c r="D8" s="14" t="str">
        <f>'[1]Access-Nov'!D5</f>
        <v>F</v>
      </c>
      <c r="E8" s="14" t="str">
        <f>'[1]Access-Nov'!E5</f>
        <v>1</v>
      </c>
      <c r="F8" s="14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5">
        <f>'[1]Access-Nov'!L5</f>
        <v>129712572.48</v>
      </c>
      <c r="M8" s="15">
        <f>'[1]Access-Nov'!M5</f>
        <v>0</v>
      </c>
      <c r="N8" s="15">
        <f>'[1]Access-Nov'!N5</f>
        <v>129712572.48</v>
      </c>
      <c r="O8" s="16">
        <f>'[1]Access-Nov'!R5</f>
        <v>129712572.48</v>
      </c>
      <c r="P8" s="17">
        <f>'[1]Access-Nov'!S5</f>
        <v>1</v>
      </c>
      <c r="Q8" s="18">
        <f>'[1]Access-Nov'!W5</f>
        <v>129710522.26000001</v>
      </c>
      <c r="R8" s="19">
        <f>'[1]Access-Nov'!X5</f>
        <v>1</v>
      </c>
      <c r="S8" s="18">
        <f>'[1]Access-Nov'!AA5</f>
        <v>129710522.26000001</v>
      </c>
      <c r="T8" s="20">
        <f>'[1]Access-Nov'!AB5</f>
        <v>1</v>
      </c>
    </row>
    <row r="9" spans="1:20" ht="25.5" customHeight="1" x14ac:dyDescent="0.2">
      <c r="A9" s="13" t="str">
        <f>'[1]Access-Nov'!A6</f>
        <v>0569.11RQ</v>
      </c>
      <c r="B9" s="13" t="str">
        <f>'[1]Access-Nov'!B6</f>
        <v>Prestação Jurisdicional na Justiça Federal / Reforma do Fórum Federal de Execuções Fiscais de São Paulo no Mun. de SP - SP</v>
      </c>
      <c r="C9" s="14" t="str">
        <f>'[1]Access-Nov'!C6</f>
        <v>02.122</v>
      </c>
      <c r="D9" s="14" t="str">
        <f>'[1]Access-Nov'!D6</f>
        <v>F</v>
      </c>
      <c r="E9" s="14" t="str">
        <f>'[1]Access-Nov'!E6</f>
        <v>4</v>
      </c>
      <c r="F9" s="14" t="str">
        <f>'[1]Access-Nov'!F6</f>
        <v>0100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5">
        <f>'[1]Access-Nov'!L6</f>
        <v>4800000</v>
      </c>
      <c r="M9" s="15">
        <f>'[1]Access-Nov'!M6</f>
        <v>0</v>
      </c>
      <c r="N9" s="15">
        <f>'[1]Access-Nov'!N6</f>
        <v>4800000</v>
      </c>
      <c r="O9" s="16">
        <f>'[1]Access-Nov'!R6</f>
        <v>0</v>
      </c>
      <c r="P9" s="17">
        <f>'[1]Access-Nov'!S6</f>
        <v>0</v>
      </c>
      <c r="Q9" s="18">
        <f>'[1]Access-Nov'!W6</f>
        <v>0</v>
      </c>
      <c r="R9" s="19">
        <f>'[1]Access-Nov'!X6</f>
        <v>0</v>
      </c>
      <c r="S9" s="18">
        <f>'[1]Access-Nov'!AA6</f>
        <v>0</v>
      </c>
      <c r="T9" s="20">
        <f>'[1]Access-Nov'!AB6</f>
        <v>0</v>
      </c>
    </row>
    <row r="10" spans="1:20" ht="25.5" customHeight="1" x14ac:dyDescent="0.2">
      <c r="A10" s="13" t="str">
        <f>'[1]Access-Nov'!A7</f>
        <v>0569.14YM</v>
      </c>
      <c r="B10" s="13" t="str">
        <f>'[1]Access-Nov'!B7</f>
        <v>Prestação Jurisdicional na Justiça Federal / Aquisição de Edifício para o Forum de Execuções Fiscais no Município de São Paulo - SP</v>
      </c>
      <c r="C10" s="14" t="str">
        <f>'[1]Access-Nov'!C7</f>
        <v>02.122</v>
      </c>
      <c r="D10" s="14" t="str">
        <f>'[1]Access-Nov'!D7</f>
        <v>F</v>
      </c>
      <c r="E10" s="14" t="str">
        <f>'[1]Access-Nov'!E7</f>
        <v>5</v>
      </c>
      <c r="F10" s="14" t="str">
        <f>'[1]Access-Nov'!F7</f>
        <v>0100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5">
        <f>'[1]Access-Nov'!L7</f>
        <v>1745800</v>
      </c>
      <c r="M10" s="15">
        <f>'[1]Access-Nov'!M7</f>
        <v>0</v>
      </c>
      <c r="N10" s="15">
        <f>'[1]Access-Nov'!N7</f>
        <v>1745800</v>
      </c>
      <c r="O10" s="16">
        <f>'[1]Access-Nov'!R7</f>
        <v>0</v>
      </c>
      <c r="P10" s="17">
        <f>'[1]Access-Nov'!S7</f>
        <v>0</v>
      </c>
      <c r="Q10" s="18">
        <f>'[1]Access-Nov'!W7</f>
        <v>0</v>
      </c>
      <c r="R10" s="19">
        <f>'[1]Access-Nov'!X7</f>
        <v>0</v>
      </c>
      <c r="S10" s="18">
        <f>'[1]Access-Nov'!AA7</f>
        <v>0</v>
      </c>
      <c r="T10" s="20">
        <f>'[1]Access-Nov'!AB7</f>
        <v>0</v>
      </c>
    </row>
    <row r="11" spans="1:20" ht="25.5" customHeight="1" x14ac:dyDescent="0.2">
      <c r="A11" s="13" t="str">
        <f>'[1]Access-Nov'!A8</f>
        <v>0569.14YP</v>
      </c>
      <c r="B11" s="13" t="str">
        <f>'[1]Access-Nov'!B8</f>
        <v>Prestação Jurisdicional na Justiça Federal / Implantação de Turmas Recursais</v>
      </c>
      <c r="C11" s="14" t="str">
        <f>'[1]Access-Nov'!C8</f>
        <v>02.122</v>
      </c>
      <c r="D11" s="14" t="str">
        <f>'[1]Access-Nov'!D8</f>
        <v>F</v>
      </c>
      <c r="E11" s="14" t="str">
        <f>'[1]Access-Nov'!E8</f>
        <v>3</v>
      </c>
      <c r="F11" s="14" t="str">
        <f>'[1]Access-Nov'!F8</f>
        <v>0100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5">
        <f>'[1]Access-Nov'!L8</f>
        <v>680000</v>
      </c>
      <c r="M11" s="15">
        <f>'[1]Access-Nov'!M8</f>
        <v>0</v>
      </c>
      <c r="N11" s="15">
        <f>'[1]Access-Nov'!N8</f>
        <v>680000</v>
      </c>
      <c r="O11" s="16">
        <f>'[1]Access-Nov'!R8</f>
        <v>86886.95</v>
      </c>
      <c r="P11" s="17">
        <f>'[1]Access-Nov'!S8</f>
        <v>0.1278</v>
      </c>
      <c r="Q11" s="18">
        <f>'[1]Access-Nov'!W8</f>
        <v>61784.63</v>
      </c>
      <c r="R11" s="19">
        <f>'[1]Access-Nov'!X8</f>
        <v>9.0899999999999995E-2</v>
      </c>
      <c r="S11" s="18">
        <f>'[1]Access-Nov'!AA8</f>
        <v>61784.63</v>
      </c>
      <c r="T11" s="20">
        <f>'[1]Access-Nov'!AB8</f>
        <v>9.0899999999999995E-2</v>
      </c>
    </row>
    <row r="12" spans="1:20" ht="25.5" customHeight="1" x14ac:dyDescent="0.2">
      <c r="A12" s="13" t="str">
        <f>'[1]Access-Nov'!A9</f>
        <v>0569.14YP</v>
      </c>
      <c r="B12" s="13" t="str">
        <f>'[1]Access-Nov'!B9</f>
        <v>Prestação Jurisdicional na Justiça Federal / Implantação de Turmas Recursais</v>
      </c>
      <c r="C12" s="14" t="str">
        <f>'[1]Access-Nov'!C9</f>
        <v>02.122</v>
      </c>
      <c r="D12" s="14" t="str">
        <f>'[1]Access-Nov'!D9</f>
        <v>F</v>
      </c>
      <c r="E12" s="14" t="str">
        <f>'[1]Access-Nov'!E9</f>
        <v>4</v>
      </c>
      <c r="F12" s="14" t="str">
        <f>'[1]Access-Nov'!F9</f>
        <v>0100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5">
        <f>'[1]Access-Nov'!L9</f>
        <v>2720000</v>
      </c>
      <c r="M12" s="15">
        <f>'[1]Access-Nov'!M9</f>
        <v>0</v>
      </c>
      <c r="N12" s="15">
        <f>'[1]Access-Nov'!N9</f>
        <v>2720000</v>
      </c>
      <c r="O12" s="16">
        <f>'[1]Access-Nov'!R9</f>
        <v>1253711.6000000001</v>
      </c>
      <c r="P12" s="17">
        <f>'[1]Access-Nov'!S9</f>
        <v>0.46089999999999998</v>
      </c>
      <c r="Q12" s="18">
        <f>'[1]Access-Nov'!W9</f>
        <v>570959.18999999994</v>
      </c>
      <c r="R12" s="19">
        <f>'[1]Access-Nov'!X9</f>
        <v>0.2099</v>
      </c>
      <c r="S12" s="18">
        <f>'[1]Access-Nov'!AA9</f>
        <v>570532.23</v>
      </c>
      <c r="T12" s="20">
        <f>'[1]Access-Nov'!AB9</f>
        <v>0.20979999999999999</v>
      </c>
    </row>
    <row r="13" spans="1:20" ht="25.5" customHeight="1" x14ac:dyDescent="0.2">
      <c r="A13" s="13" t="str">
        <f>'[1]Access-Nov'!A10</f>
        <v>0569.152Q</v>
      </c>
      <c r="B13" s="13" t="str">
        <f>'[1]Access-Nov'!B10</f>
        <v>Prestação Jurisdicional na Justiça Federal / Construção do Polo Administrativo Regional da Justiça Federal em Ribeirão Preto - SP</v>
      </c>
      <c r="C13" s="14" t="str">
        <f>'[1]Access-Nov'!C10</f>
        <v>02.122</v>
      </c>
      <c r="D13" s="14" t="str">
        <f>'[1]Access-Nov'!D10</f>
        <v>F</v>
      </c>
      <c r="E13" s="14" t="str">
        <f>'[1]Access-Nov'!E10</f>
        <v>4</v>
      </c>
      <c r="F13" s="14" t="str">
        <f>'[1]Access-Nov'!F10</f>
        <v>0300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5">
        <f>'[1]Access-Nov'!L10</f>
        <v>0</v>
      </c>
      <c r="M13" s="15">
        <f>'[1]Access-Nov'!M10</f>
        <v>0</v>
      </c>
      <c r="N13" s="15">
        <f>'[1]Access-Nov'!N10</f>
        <v>0</v>
      </c>
      <c r="O13" s="16">
        <f>'[1]Access-Nov'!R10</f>
        <v>0</v>
      </c>
      <c r="P13" s="17">
        <f>'[1]Access-Nov'!S10</f>
        <v>0</v>
      </c>
      <c r="Q13" s="18">
        <f>'[1]Access-Nov'!W10</f>
        <v>0</v>
      </c>
      <c r="R13" s="19">
        <f>'[1]Access-Nov'!X10</f>
        <v>0</v>
      </c>
      <c r="S13" s="18">
        <f>'[1]Access-Nov'!AA10</f>
        <v>0</v>
      </c>
      <c r="T13" s="20">
        <f>'[1]Access-Nov'!AB10</f>
        <v>0</v>
      </c>
    </row>
    <row r="14" spans="1:20" ht="25.5" customHeight="1" x14ac:dyDescent="0.2">
      <c r="A14" s="13" t="str">
        <f>'[1]Access-Nov'!A11</f>
        <v>0569.1O40</v>
      </c>
      <c r="B14" s="13" t="str">
        <f>'[1]Access-Nov'!B11</f>
        <v>Prestação Jurisdicional na Justiça Federal / Construção do Edifício-Sede da Justiça Federal em Marília - SP</v>
      </c>
      <c r="C14" s="14" t="str">
        <f>'[1]Access-Nov'!C11</f>
        <v>02.122</v>
      </c>
      <c r="D14" s="14" t="str">
        <f>'[1]Access-Nov'!D11</f>
        <v>F</v>
      </c>
      <c r="E14" s="14" t="str">
        <f>'[1]Access-Nov'!E11</f>
        <v>4</v>
      </c>
      <c r="F14" s="14" t="str">
        <f>'[1]Access-Nov'!F11</f>
        <v>0100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5">
        <f>'[1]Access-Nov'!L11</f>
        <v>1250000</v>
      </c>
      <c r="M14" s="15">
        <f>'[1]Access-Nov'!M11</f>
        <v>0</v>
      </c>
      <c r="N14" s="15">
        <f>'[1]Access-Nov'!N11</f>
        <v>1250000</v>
      </c>
      <c r="O14" s="16">
        <f>'[1]Access-Nov'!R11</f>
        <v>1250000</v>
      </c>
      <c r="P14" s="17">
        <f>'[1]Access-Nov'!S11</f>
        <v>1</v>
      </c>
      <c r="Q14" s="18">
        <f>'[1]Access-Nov'!W11</f>
        <v>0</v>
      </c>
      <c r="R14" s="19">
        <f>'[1]Access-Nov'!X11</f>
        <v>0</v>
      </c>
      <c r="S14" s="18">
        <f>'[1]Access-Nov'!AA11</f>
        <v>0</v>
      </c>
      <c r="T14" s="20">
        <f>'[1]Access-Nov'!AB11</f>
        <v>0</v>
      </c>
    </row>
    <row r="15" spans="1:20" ht="25.5" customHeight="1" x14ac:dyDescent="0.2">
      <c r="A15" s="13" t="str">
        <f>'[1]Access-Nov'!A12</f>
        <v>0569.2004</v>
      </c>
      <c r="B15" s="13" t="str">
        <f>'[1]Access-Nov'!B12</f>
        <v>Prestação Jurisdicional na Justiça Federal / Assistência Médica e Odontológica aos Servidores Civis, Empregados, Militares e Seus Dependêntes</v>
      </c>
      <c r="C15" s="14" t="str">
        <f>'[1]Access-Nov'!C12</f>
        <v>02.301</v>
      </c>
      <c r="D15" s="14" t="str">
        <f>'[1]Access-Nov'!D12</f>
        <v>S</v>
      </c>
      <c r="E15" s="14" t="str">
        <f>'[1]Access-Nov'!E12</f>
        <v>3</v>
      </c>
      <c r="F15" s="14" t="str">
        <f>'[1]Access-Nov'!F12</f>
        <v>0100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5">
        <f>'[1]Access-Nov'!L12</f>
        <v>22730670</v>
      </c>
      <c r="M15" s="15">
        <f>'[1]Access-Nov'!M12</f>
        <v>0</v>
      </c>
      <c r="N15" s="15">
        <f>'[1]Access-Nov'!N12</f>
        <v>22730670</v>
      </c>
      <c r="O15" s="16">
        <f>'[1]Access-Nov'!R12</f>
        <v>20490582.109999999</v>
      </c>
      <c r="P15" s="17">
        <f>'[1]Access-Nov'!S12</f>
        <v>0.90149999999999997</v>
      </c>
      <c r="Q15" s="18">
        <f>'[1]Access-Nov'!W12</f>
        <v>17160894.969999999</v>
      </c>
      <c r="R15" s="19">
        <f>'[1]Access-Nov'!X12</f>
        <v>0.755</v>
      </c>
      <c r="S15" s="18">
        <f>'[1]Access-Nov'!AA12</f>
        <v>17160894.969999999</v>
      </c>
      <c r="T15" s="20">
        <f>'[1]Access-Nov'!AB12</f>
        <v>0.755</v>
      </c>
    </row>
    <row r="16" spans="1:20" ht="25.5" customHeight="1" x14ac:dyDescent="0.2">
      <c r="A16" s="13" t="str">
        <f>'[1]Access-Nov'!A13</f>
        <v>0569.2004</v>
      </c>
      <c r="B16" s="13" t="str">
        <f>'[1]Access-Nov'!B13</f>
        <v>Prestação Jurisdicional na Justiça Federal / Assistência Médica e Odontológica aos Servidores Civis, Empregados, Militares e Seus Dependêntes</v>
      </c>
      <c r="C16" s="14" t="str">
        <f>'[1]Access-Nov'!C13</f>
        <v>02.301</v>
      </c>
      <c r="D16" s="14" t="str">
        <f>'[1]Access-Nov'!D13</f>
        <v>S</v>
      </c>
      <c r="E16" s="14" t="str">
        <f>'[1]Access-Nov'!E13</f>
        <v>4</v>
      </c>
      <c r="F16" s="14" t="str">
        <f>'[1]Access-Nov'!F13</f>
        <v>0100</v>
      </c>
      <c r="G16" s="15">
        <f>'[1]Access-Nov'!G13</f>
        <v>0</v>
      </c>
      <c r="H16" s="15">
        <f>'[1]Access-Nov'!H13</f>
        <v>0</v>
      </c>
      <c r="I16" s="15">
        <f>'[1]Access-Nov'!I13</f>
        <v>0</v>
      </c>
      <c r="J16" s="15">
        <f>'[1]Access-Nov'!J13</f>
        <v>0</v>
      </c>
      <c r="K16" s="15">
        <f>'[1]Access-Nov'!K13</f>
        <v>0</v>
      </c>
      <c r="L16" s="15">
        <f>'[1]Access-Nov'!L13</f>
        <v>30226</v>
      </c>
      <c r="M16" s="15">
        <f>'[1]Access-Nov'!M13</f>
        <v>0</v>
      </c>
      <c r="N16" s="15">
        <f>'[1]Access-Nov'!N13</f>
        <v>30226</v>
      </c>
      <c r="O16" s="16">
        <f>'[1]Access-Nov'!R13</f>
        <v>0</v>
      </c>
      <c r="P16" s="17">
        <f>'[1]Access-Nov'!S13</f>
        <v>0</v>
      </c>
      <c r="Q16" s="18">
        <f>'[1]Access-Nov'!W13</f>
        <v>0</v>
      </c>
      <c r="R16" s="19">
        <f>'[1]Access-Nov'!X13</f>
        <v>0</v>
      </c>
      <c r="S16" s="18">
        <f>'[1]Access-Nov'!AA13</f>
        <v>0</v>
      </c>
      <c r="T16" s="20">
        <f>'[1]Access-Nov'!AB13</f>
        <v>0</v>
      </c>
    </row>
    <row r="17" spans="1:20" ht="25.5" customHeight="1" x14ac:dyDescent="0.2">
      <c r="A17" s="13" t="str">
        <f>'[1]Access-Nov'!A14</f>
        <v>0569.2010</v>
      </c>
      <c r="B17" s="13" t="str">
        <f>'[1]Access-Nov'!B14</f>
        <v>Prestação Jurisdicional na Justiça Federal / Assistência Pré-Escolar aos Dependentes dos Servidores Civis, Empregados e Militares</v>
      </c>
      <c r="C17" s="14" t="str">
        <f>'[1]Access-Nov'!C14</f>
        <v>02.331</v>
      </c>
      <c r="D17" s="14" t="str">
        <f>'[1]Access-Nov'!D14</f>
        <v>F</v>
      </c>
      <c r="E17" s="14" t="str">
        <f>'[1]Access-Nov'!E14</f>
        <v>3</v>
      </c>
      <c r="F17" s="14" t="str">
        <f>'[1]Access-Nov'!F14</f>
        <v>0100</v>
      </c>
      <c r="G17" s="15">
        <f>'[1]Access-Nov'!G14</f>
        <v>0</v>
      </c>
      <c r="H17" s="15">
        <f>'[1]Access-Nov'!H14</f>
        <v>0</v>
      </c>
      <c r="I17" s="15">
        <f>'[1]Access-Nov'!I14</f>
        <v>0</v>
      </c>
      <c r="J17" s="15">
        <f>'[1]Access-Nov'!J14</f>
        <v>0</v>
      </c>
      <c r="K17" s="15">
        <f>'[1]Access-Nov'!K14</f>
        <v>0</v>
      </c>
      <c r="L17" s="15">
        <f>'[1]Access-Nov'!L14</f>
        <v>6358800</v>
      </c>
      <c r="M17" s="15">
        <f>'[1]Access-Nov'!M14</f>
        <v>0</v>
      </c>
      <c r="N17" s="15">
        <f>'[1]Access-Nov'!N14</f>
        <v>6358800</v>
      </c>
      <c r="O17" s="16">
        <f>'[1]Access-Nov'!R14</f>
        <v>6058800</v>
      </c>
      <c r="P17" s="17">
        <f>'[1]Access-Nov'!S14</f>
        <v>0.95279999999999998</v>
      </c>
      <c r="Q17" s="18">
        <f>'[1]Access-Nov'!W14</f>
        <v>5525470.5099999998</v>
      </c>
      <c r="R17" s="19">
        <f>'[1]Access-Nov'!X14</f>
        <v>0.86890000000000001</v>
      </c>
      <c r="S17" s="18">
        <f>'[1]Access-Nov'!AA14</f>
        <v>5525470.5099999998</v>
      </c>
      <c r="T17" s="20">
        <f>'[1]Access-Nov'!AB14</f>
        <v>0.86890000000000001</v>
      </c>
    </row>
    <row r="18" spans="1:20" ht="25.5" customHeight="1" x14ac:dyDescent="0.2">
      <c r="A18" s="13" t="str">
        <f>'[1]Access-Nov'!A15</f>
        <v>0569.2011</v>
      </c>
      <c r="B18" s="13" t="str">
        <f>'[1]Access-Nov'!B15</f>
        <v>Prestação Jurisdicional na Justiça Federal / Auxílio-Transporte aos Servidores Civis, Empregados e Militares</v>
      </c>
      <c r="C18" s="14" t="str">
        <f>'[1]Access-Nov'!C15</f>
        <v>02.331</v>
      </c>
      <c r="D18" s="14" t="str">
        <f>'[1]Access-Nov'!D15</f>
        <v>F</v>
      </c>
      <c r="E18" s="14" t="str">
        <f>'[1]Access-Nov'!E15</f>
        <v>3</v>
      </c>
      <c r="F18" s="14" t="str">
        <f>'[1]Access-Nov'!F15</f>
        <v>0100</v>
      </c>
      <c r="G18" s="15">
        <f>'[1]Access-Nov'!G15</f>
        <v>0</v>
      </c>
      <c r="H18" s="15">
        <f>'[1]Access-Nov'!H15</f>
        <v>0</v>
      </c>
      <c r="I18" s="15">
        <f>'[1]Access-Nov'!I15</f>
        <v>0</v>
      </c>
      <c r="J18" s="15">
        <f>'[1]Access-Nov'!J15</f>
        <v>0</v>
      </c>
      <c r="K18" s="15">
        <f>'[1]Access-Nov'!K15</f>
        <v>0</v>
      </c>
      <c r="L18" s="15">
        <f>'[1]Access-Nov'!L15</f>
        <v>1778700</v>
      </c>
      <c r="M18" s="15">
        <f>'[1]Access-Nov'!M15</f>
        <v>0</v>
      </c>
      <c r="N18" s="15">
        <f>'[1]Access-Nov'!N15</f>
        <v>1778700</v>
      </c>
      <c r="O18" s="16">
        <f>'[1]Access-Nov'!R15</f>
        <v>1580700</v>
      </c>
      <c r="P18" s="17">
        <f>'[1]Access-Nov'!S15</f>
        <v>0.88870000000000005</v>
      </c>
      <c r="Q18" s="18">
        <f>'[1]Access-Nov'!W15</f>
        <v>1427232.72</v>
      </c>
      <c r="R18" s="19">
        <f>'[1]Access-Nov'!X15</f>
        <v>0.8024</v>
      </c>
      <c r="S18" s="18">
        <f>'[1]Access-Nov'!AA15</f>
        <v>1427232.72</v>
      </c>
      <c r="T18" s="20">
        <f>'[1]Access-Nov'!AB15</f>
        <v>0.8024</v>
      </c>
    </row>
    <row r="19" spans="1:20" ht="25.5" customHeight="1" x14ac:dyDescent="0.2">
      <c r="A19" s="13" t="str">
        <f>'[1]Access-Nov'!A16</f>
        <v>0569.2012</v>
      </c>
      <c r="B19" s="13" t="str">
        <f>'[1]Access-Nov'!B16</f>
        <v>Prestação Jurisdicional na Justiça Federal / Auxílio-Alimentação aos Servidores Civis, Empregados e Militares</v>
      </c>
      <c r="C19" s="14" t="str">
        <f>'[1]Access-Nov'!C16</f>
        <v>02.331</v>
      </c>
      <c r="D19" s="14" t="str">
        <f>'[1]Access-Nov'!D16</f>
        <v>F</v>
      </c>
      <c r="E19" s="14" t="str">
        <f>'[1]Access-Nov'!E16</f>
        <v>3</v>
      </c>
      <c r="F19" s="14" t="str">
        <f>'[1]Access-Nov'!F16</f>
        <v>0100</v>
      </c>
      <c r="G19" s="15">
        <f>'[1]Access-Nov'!G16</f>
        <v>0</v>
      </c>
      <c r="H19" s="15">
        <f>'[1]Access-Nov'!H16</f>
        <v>0</v>
      </c>
      <c r="I19" s="15">
        <f>'[1]Access-Nov'!I16</f>
        <v>0</v>
      </c>
      <c r="J19" s="15">
        <f>'[1]Access-Nov'!J16</f>
        <v>0</v>
      </c>
      <c r="K19" s="15">
        <f>'[1]Access-Nov'!K16</f>
        <v>0</v>
      </c>
      <c r="L19" s="15">
        <f>'[1]Access-Nov'!L16</f>
        <v>46161622</v>
      </c>
      <c r="M19" s="15">
        <f>'[1]Access-Nov'!M16</f>
        <v>0</v>
      </c>
      <c r="N19" s="15">
        <f>'[1]Access-Nov'!N16</f>
        <v>46161622</v>
      </c>
      <c r="O19" s="16">
        <f>'[1]Access-Nov'!R16</f>
        <v>45861622</v>
      </c>
      <c r="P19" s="17">
        <f>'[1]Access-Nov'!S16</f>
        <v>0.99350000000000005</v>
      </c>
      <c r="Q19" s="18">
        <f>'[1]Access-Nov'!W16</f>
        <v>42703961.030000001</v>
      </c>
      <c r="R19" s="19">
        <f>'[1]Access-Nov'!X16</f>
        <v>0.92510000000000003</v>
      </c>
      <c r="S19" s="18">
        <f>'[1]Access-Nov'!AA16</f>
        <v>42703961.030000001</v>
      </c>
      <c r="T19" s="20">
        <f>'[1]Access-Nov'!AB16</f>
        <v>0.92510000000000003</v>
      </c>
    </row>
    <row r="20" spans="1:20" ht="25.5" customHeight="1" x14ac:dyDescent="0.2">
      <c r="A20" s="13" t="str">
        <f>'[1]Access-Nov'!A17</f>
        <v>0569.20TP</v>
      </c>
      <c r="B20" s="13" t="str">
        <f>'[1]Access-Nov'!B17</f>
        <v>Prestação Jurisdicional na Justiça Federal / Pagamento de Pessoal Ativo da União</v>
      </c>
      <c r="C20" s="14" t="str">
        <f>'[1]Access-Nov'!C17</f>
        <v>02.122</v>
      </c>
      <c r="D20" s="14" t="str">
        <f>'[1]Access-Nov'!D17</f>
        <v>F</v>
      </c>
      <c r="E20" s="14" t="str">
        <f>'[1]Access-Nov'!E17</f>
        <v>1</v>
      </c>
      <c r="F20" s="14" t="str">
        <f>'[1]Access-Nov'!F17</f>
        <v>0100</v>
      </c>
      <c r="G20" s="15">
        <f>'[1]Access-Nov'!G17</f>
        <v>0</v>
      </c>
      <c r="H20" s="15">
        <f>'[1]Access-Nov'!H17</f>
        <v>0</v>
      </c>
      <c r="I20" s="15">
        <f>'[1]Access-Nov'!I17</f>
        <v>0</v>
      </c>
      <c r="J20" s="15">
        <f>'[1]Access-Nov'!J17</f>
        <v>0</v>
      </c>
      <c r="K20" s="15">
        <f>'[1]Access-Nov'!K17</f>
        <v>0</v>
      </c>
      <c r="L20" s="15">
        <f>'[1]Access-Nov'!L17</f>
        <v>696454831.30999994</v>
      </c>
      <c r="M20" s="15">
        <f>'[1]Access-Nov'!M17</f>
        <v>0</v>
      </c>
      <c r="N20" s="15">
        <f>'[1]Access-Nov'!N17</f>
        <v>696454831.30999994</v>
      </c>
      <c r="O20" s="16">
        <f>'[1]Access-Nov'!R17</f>
        <v>696453735.38999999</v>
      </c>
      <c r="P20" s="17">
        <f>'[1]Access-Nov'!S17</f>
        <v>1</v>
      </c>
      <c r="Q20" s="18">
        <f>'[1]Access-Nov'!W17</f>
        <v>696315368.45000005</v>
      </c>
      <c r="R20" s="19">
        <f>'[1]Access-Nov'!X17</f>
        <v>0.99980000000000002</v>
      </c>
      <c r="S20" s="18">
        <f>'[1]Access-Nov'!AA17</f>
        <v>695019270.73000002</v>
      </c>
      <c r="T20" s="20">
        <f>'[1]Access-Nov'!AB17</f>
        <v>0.99790000000000001</v>
      </c>
    </row>
    <row r="21" spans="1:20" ht="25.5" customHeight="1" x14ac:dyDescent="0.2">
      <c r="A21" s="13" t="str">
        <f>'[1]Access-Nov'!A18</f>
        <v>0569.212B</v>
      </c>
      <c r="B21" s="13" t="str">
        <f>'[1]Access-Nov'!B18</f>
        <v>Prestação Jurisdicional na Justiça Federal / Outros Benefícios aos Servidores Civis, Empregados, Militares e Seus Dependentes</v>
      </c>
      <c r="C21" s="14" t="str">
        <f>'[1]Access-Nov'!C18</f>
        <v>02.331</v>
      </c>
      <c r="D21" s="14" t="str">
        <f>'[1]Access-Nov'!D18</f>
        <v>F</v>
      </c>
      <c r="E21" s="14" t="str">
        <f>'[1]Access-Nov'!E18</f>
        <v>3</v>
      </c>
      <c r="F21" s="14" t="str">
        <f>'[1]Access-Nov'!F18</f>
        <v>0100</v>
      </c>
      <c r="G21" s="15">
        <f>'[1]Access-Nov'!G18</f>
        <v>0</v>
      </c>
      <c r="H21" s="15">
        <f>'[1]Access-Nov'!H18</f>
        <v>0</v>
      </c>
      <c r="I21" s="15">
        <f>'[1]Access-Nov'!I18</f>
        <v>0</v>
      </c>
      <c r="J21" s="15">
        <f>'[1]Access-Nov'!J18</f>
        <v>0</v>
      </c>
      <c r="K21" s="15">
        <f>'[1]Access-Nov'!K18</f>
        <v>0</v>
      </c>
      <c r="L21" s="15">
        <f>'[1]Access-Nov'!L18</f>
        <v>0</v>
      </c>
      <c r="M21" s="15">
        <f>'[1]Access-Nov'!M18</f>
        <v>0</v>
      </c>
      <c r="N21" s="15">
        <f>'[1]Access-Nov'!N18</f>
        <v>0</v>
      </c>
      <c r="O21" s="16">
        <f>'[1]Access-Nov'!R18</f>
        <v>0</v>
      </c>
      <c r="P21" s="17">
        <f>'[1]Access-Nov'!S18</f>
        <v>0</v>
      </c>
      <c r="Q21" s="18">
        <f>'[1]Access-Nov'!W18</f>
        <v>0</v>
      </c>
      <c r="R21" s="19">
        <f>'[1]Access-Nov'!X18</f>
        <v>0</v>
      </c>
      <c r="S21" s="18">
        <f>'[1]Access-Nov'!AA18</f>
        <v>0</v>
      </c>
      <c r="T21" s="20">
        <f>'[1]Access-Nov'!AB18</f>
        <v>0</v>
      </c>
    </row>
    <row r="22" spans="1:20" ht="25.5" customHeight="1" x14ac:dyDescent="0.2">
      <c r="A22" s="13" t="str">
        <f>'[1]Access-Nov'!A19</f>
        <v>0569.2549</v>
      </c>
      <c r="B22" s="13" t="str">
        <f>'[1]Access-Nov'!B19</f>
        <v>Prestação Jurisdicional na Justiça Federal / Comunicação e Divulgação Institucional</v>
      </c>
      <c r="C22" s="14" t="str">
        <f>'[1]Access-Nov'!C19</f>
        <v>02.131</v>
      </c>
      <c r="D22" s="14" t="str">
        <f>'[1]Access-Nov'!D19</f>
        <v>F</v>
      </c>
      <c r="E22" s="14" t="str">
        <f>'[1]Access-Nov'!E19</f>
        <v>3</v>
      </c>
      <c r="F22" s="14" t="str">
        <f>'[1]Access-Nov'!F19</f>
        <v>0100</v>
      </c>
      <c r="G22" s="15">
        <f>'[1]Access-Nov'!G19</f>
        <v>0</v>
      </c>
      <c r="H22" s="15">
        <f>'[1]Access-Nov'!H19</f>
        <v>0</v>
      </c>
      <c r="I22" s="15">
        <f>'[1]Access-Nov'!I19</f>
        <v>0</v>
      </c>
      <c r="J22" s="15">
        <f>'[1]Access-Nov'!J19</f>
        <v>0</v>
      </c>
      <c r="K22" s="15">
        <f>'[1]Access-Nov'!K19</f>
        <v>0</v>
      </c>
      <c r="L22" s="15">
        <f>'[1]Access-Nov'!L19</f>
        <v>30000</v>
      </c>
      <c r="M22" s="15">
        <f>'[1]Access-Nov'!M19</f>
        <v>0</v>
      </c>
      <c r="N22" s="15">
        <f>'[1]Access-Nov'!N19</f>
        <v>30000</v>
      </c>
      <c r="O22" s="16">
        <f>'[1]Access-Nov'!R19</f>
        <v>29870</v>
      </c>
      <c r="P22" s="17">
        <f>'[1]Access-Nov'!S19</f>
        <v>0.99570000000000003</v>
      </c>
      <c r="Q22" s="18">
        <f>'[1]Access-Nov'!W19</f>
        <v>23070</v>
      </c>
      <c r="R22" s="19">
        <f>'[1]Access-Nov'!X19</f>
        <v>0.76900000000000002</v>
      </c>
      <c r="S22" s="18">
        <f>'[1]Access-Nov'!AA19</f>
        <v>23070</v>
      </c>
      <c r="T22" s="20">
        <f>'[1]Access-Nov'!AB19</f>
        <v>0.76900000000000002</v>
      </c>
    </row>
    <row r="23" spans="1:20" ht="25.5" customHeight="1" x14ac:dyDescent="0.2">
      <c r="A23" s="13" t="str">
        <f>'[1]Access-Nov'!A20</f>
        <v>0569.2549</v>
      </c>
      <c r="B23" s="13" t="str">
        <f>'[1]Access-Nov'!B20</f>
        <v>Prestação Jurisdicional na Justiça Federal / Comunicação e Divulgação Institucional</v>
      </c>
      <c r="C23" s="14" t="str">
        <f>'[1]Access-Nov'!C20</f>
        <v>02.131</v>
      </c>
      <c r="D23" s="14" t="str">
        <f>'[1]Access-Nov'!D20</f>
        <v>F</v>
      </c>
      <c r="E23" s="14" t="str">
        <f>'[1]Access-Nov'!E20</f>
        <v>4</v>
      </c>
      <c r="F23" s="14" t="str">
        <f>'[1]Access-Nov'!F20</f>
        <v>0100</v>
      </c>
      <c r="G23" s="15">
        <f>'[1]Access-Nov'!G20</f>
        <v>0</v>
      </c>
      <c r="H23" s="15">
        <f>'[1]Access-Nov'!H20</f>
        <v>0</v>
      </c>
      <c r="I23" s="15">
        <f>'[1]Access-Nov'!I20</f>
        <v>0</v>
      </c>
      <c r="J23" s="15">
        <f>'[1]Access-Nov'!J20</f>
        <v>0</v>
      </c>
      <c r="K23" s="15">
        <f>'[1]Access-Nov'!K20</f>
        <v>0</v>
      </c>
      <c r="L23" s="15">
        <f>'[1]Access-Nov'!L20</f>
        <v>70000</v>
      </c>
      <c r="M23" s="15">
        <f>'[1]Access-Nov'!M20</f>
        <v>0</v>
      </c>
      <c r="N23" s="15">
        <f>'[1]Access-Nov'!N20</f>
        <v>70000</v>
      </c>
      <c r="O23" s="16">
        <f>'[1]Access-Nov'!R20</f>
        <v>0</v>
      </c>
      <c r="P23" s="17">
        <f>'[1]Access-Nov'!S20</f>
        <v>0</v>
      </c>
      <c r="Q23" s="18">
        <f>'[1]Access-Nov'!W20</f>
        <v>0</v>
      </c>
      <c r="R23" s="19">
        <f>'[1]Access-Nov'!X20</f>
        <v>0</v>
      </c>
      <c r="S23" s="18">
        <f>'[1]Access-Nov'!AA20</f>
        <v>0</v>
      </c>
      <c r="T23" s="20">
        <f>'[1]Access-Nov'!AB20</f>
        <v>0</v>
      </c>
    </row>
    <row r="24" spans="1:20" ht="25.5" customHeight="1" x14ac:dyDescent="0.2">
      <c r="A24" s="13" t="str">
        <f>'[1]Access-Nov'!A21</f>
        <v>0569.3755</v>
      </c>
      <c r="B24" s="13" t="str">
        <f>'[1]Access-Nov'!B21</f>
        <v>Prestação Jurisdicional na Justiça Federal / Implantação de Varas Federais</v>
      </c>
      <c r="C24" s="14" t="str">
        <f>'[1]Access-Nov'!C21</f>
        <v>02.122</v>
      </c>
      <c r="D24" s="14" t="str">
        <f>'[1]Access-Nov'!D21</f>
        <v>F</v>
      </c>
      <c r="E24" s="14" t="str">
        <f>'[1]Access-Nov'!E21</f>
        <v>3</v>
      </c>
      <c r="F24" s="14" t="str">
        <f>'[1]Access-Nov'!F21</f>
        <v>0100</v>
      </c>
      <c r="G24" s="15">
        <f>'[1]Access-Nov'!G21</f>
        <v>0</v>
      </c>
      <c r="H24" s="15">
        <f>'[1]Access-Nov'!H21</f>
        <v>0</v>
      </c>
      <c r="I24" s="15">
        <f>'[1]Access-Nov'!I21</f>
        <v>0</v>
      </c>
      <c r="J24" s="15">
        <f>'[1]Access-Nov'!J21</f>
        <v>0</v>
      </c>
      <c r="K24" s="15">
        <f>'[1]Access-Nov'!K21</f>
        <v>0</v>
      </c>
      <c r="L24" s="15">
        <f>'[1]Access-Nov'!L21</f>
        <v>1056000</v>
      </c>
      <c r="M24" s="15">
        <f>'[1]Access-Nov'!M21</f>
        <v>0</v>
      </c>
      <c r="N24" s="15">
        <f>'[1]Access-Nov'!N21</f>
        <v>1056000</v>
      </c>
      <c r="O24" s="16">
        <f>'[1]Access-Nov'!R21</f>
        <v>1047755.8</v>
      </c>
      <c r="P24" s="17">
        <f>'[1]Access-Nov'!S21</f>
        <v>0.99219999999999997</v>
      </c>
      <c r="Q24" s="18">
        <f>'[1]Access-Nov'!W21</f>
        <v>836932.93</v>
      </c>
      <c r="R24" s="19">
        <f>'[1]Access-Nov'!X21</f>
        <v>0.79259999999999997</v>
      </c>
      <c r="S24" s="18">
        <f>'[1]Access-Nov'!AA21</f>
        <v>686395.95</v>
      </c>
      <c r="T24" s="20">
        <f>'[1]Access-Nov'!AB21</f>
        <v>0.65</v>
      </c>
    </row>
    <row r="25" spans="1:20" ht="25.5" customHeight="1" x14ac:dyDescent="0.2">
      <c r="A25" s="13" t="str">
        <f>'[1]Access-Nov'!A22</f>
        <v>0569.3755</v>
      </c>
      <c r="B25" s="13" t="str">
        <f>'[1]Access-Nov'!B22</f>
        <v>Prestação Jurisdicional na Justiça Federal / Implantação de Varas Federais</v>
      </c>
      <c r="C25" s="14" t="str">
        <f>'[1]Access-Nov'!C22</f>
        <v>02.122</v>
      </c>
      <c r="D25" s="14" t="str">
        <f>'[1]Access-Nov'!D22</f>
        <v>F</v>
      </c>
      <c r="E25" s="14" t="str">
        <f>'[1]Access-Nov'!E22</f>
        <v>4</v>
      </c>
      <c r="F25" s="14" t="str">
        <f>'[1]Access-Nov'!F22</f>
        <v>0100</v>
      </c>
      <c r="G25" s="15">
        <f>'[1]Access-Nov'!G22</f>
        <v>0</v>
      </c>
      <c r="H25" s="15">
        <f>'[1]Access-Nov'!H22</f>
        <v>0</v>
      </c>
      <c r="I25" s="15">
        <f>'[1]Access-Nov'!I22</f>
        <v>0</v>
      </c>
      <c r="J25" s="15">
        <f>'[1]Access-Nov'!J22</f>
        <v>0</v>
      </c>
      <c r="K25" s="15">
        <f>'[1]Access-Nov'!K22</f>
        <v>0</v>
      </c>
      <c r="L25" s="15">
        <f>'[1]Access-Nov'!L22</f>
        <v>4224000</v>
      </c>
      <c r="M25" s="15">
        <f>'[1]Access-Nov'!M22</f>
        <v>0</v>
      </c>
      <c r="N25" s="15">
        <f>'[1]Access-Nov'!N22</f>
        <v>4224000</v>
      </c>
      <c r="O25" s="16">
        <f>'[1]Access-Nov'!R22</f>
        <v>2096254.65</v>
      </c>
      <c r="P25" s="17">
        <f>'[1]Access-Nov'!S22</f>
        <v>0.49630000000000002</v>
      </c>
      <c r="Q25" s="18">
        <f>'[1]Access-Nov'!W22</f>
        <v>1381438.39</v>
      </c>
      <c r="R25" s="19">
        <f>'[1]Access-Nov'!X22</f>
        <v>0.32700000000000001</v>
      </c>
      <c r="S25" s="18">
        <f>'[1]Access-Nov'!AA22</f>
        <v>1215934.99</v>
      </c>
      <c r="T25" s="20">
        <f>'[1]Access-Nov'!AB22</f>
        <v>0.28789999999999999</v>
      </c>
    </row>
    <row r="26" spans="1:20" ht="25.5" customHeight="1" x14ac:dyDescent="0.2">
      <c r="A26" s="13" t="str">
        <f>'[1]Access-Nov'!A23</f>
        <v>0569.4224</v>
      </c>
      <c r="B26" s="13" t="str">
        <f>'[1]Access-Nov'!B23</f>
        <v>Prestação Jurisdicional na Justiça Federal / Assistência Jurídica a Pessoas Carentes</v>
      </c>
      <c r="C26" s="14" t="str">
        <f>'[1]Access-Nov'!C23</f>
        <v>02.061</v>
      </c>
      <c r="D26" s="14" t="str">
        <f>'[1]Access-Nov'!D23</f>
        <v>F</v>
      </c>
      <c r="E26" s="14" t="str">
        <f>'[1]Access-Nov'!E23</f>
        <v>3</v>
      </c>
      <c r="F26" s="14" t="str">
        <f>'[1]Access-Nov'!F23</f>
        <v>0100</v>
      </c>
      <c r="G26" s="15">
        <f>'[1]Access-Nov'!G23</f>
        <v>0</v>
      </c>
      <c r="H26" s="15">
        <f>'[1]Access-Nov'!H23</f>
        <v>0</v>
      </c>
      <c r="I26" s="15">
        <f>'[1]Access-Nov'!I23</f>
        <v>0</v>
      </c>
      <c r="J26" s="15">
        <f>'[1]Access-Nov'!J23</f>
        <v>0</v>
      </c>
      <c r="K26" s="15">
        <f>'[1]Access-Nov'!K23</f>
        <v>0</v>
      </c>
      <c r="L26" s="15">
        <f>'[1]Access-Nov'!L23</f>
        <v>31622820</v>
      </c>
      <c r="M26" s="15">
        <f>'[1]Access-Nov'!M23</f>
        <v>0</v>
      </c>
      <c r="N26" s="15">
        <f>'[1]Access-Nov'!N23</f>
        <v>31622820</v>
      </c>
      <c r="O26" s="16">
        <f>'[1]Access-Nov'!R23</f>
        <v>30130013</v>
      </c>
      <c r="P26" s="17">
        <f>'[1]Access-Nov'!S23</f>
        <v>0.95279999999999998</v>
      </c>
      <c r="Q26" s="18">
        <f>'[1]Access-Nov'!W23</f>
        <v>24486066.199999999</v>
      </c>
      <c r="R26" s="19">
        <f>'[1]Access-Nov'!X23</f>
        <v>0.77429999999999999</v>
      </c>
      <c r="S26" s="18">
        <f>'[1]Access-Nov'!AA23</f>
        <v>24225357.960000001</v>
      </c>
      <c r="T26" s="20">
        <f>'[1]Access-Nov'!AB23</f>
        <v>0.7661</v>
      </c>
    </row>
    <row r="27" spans="1:20" ht="25.5" customHeight="1" x14ac:dyDescent="0.2">
      <c r="A27" s="13" t="str">
        <f>'[1]Access-Nov'!A24</f>
        <v>0569.4257</v>
      </c>
      <c r="B27" s="13" t="str">
        <f>'[1]Access-Nov'!B24</f>
        <v>Prestação Jurisdicional na Justiça Federal / Julgamento de Causas na Justiça Federal</v>
      </c>
      <c r="C27" s="14" t="str">
        <f>'[1]Access-Nov'!C24</f>
        <v>02.061</v>
      </c>
      <c r="D27" s="14" t="str">
        <f>'[1]Access-Nov'!D24</f>
        <v>F</v>
      </c>
      <c r="E27" s="14" t="str">
        <f>'[1]Access-Nov'!E24</f>
        <v>3</v>
      </c>
      <c r="F27" s="14" t="str">
        <f>'[1]Access-Nov'!F24</f>
        <v>0100</v>
      </c>
      <c r="G27" s="15">
        <f>'[1]Access-Nov'!G24</f>
        <v>0</v>
      </c>
      <c r="H27" s="15">
        <f>'[1]Access-Nov'!H24</f>
        <v>0</v>
      </c>
      <c r="I27" s="15">
        <f>'[1]Access-Nov'!I24</f>
        <v>0</v>
      </c>
      <c r="J27" s="15">
        <f>'[1]Access-Nov'!J24</f>
        <v>0</v>
      </c>
      <c r="K27" s="15">
        <f>'[1]Access-Nov'!K24</f>
        <v>0</v>
      </c>
      <c r="L27" s="15">
        <f>'[1]Access-Nov'!L24</f>
        <v>125612770</v>
      </c>
      <c r="M27" s="15">
        <f>'[1]Access-Nov'!M24</f>
        <v>0</v>
      </c>
      <c r="N27" s="15">
        <f>'[1]Access-Nov'!N24</f>
        <v>125612770</v>
      </c>
      <c r="O27" s="16">
        <f>'[1]Access-Nov'!R24</f>
        <v>119339925.86</v>
      </c>
      <c r="P27" s="17">
        <f>'[1]Access-Nov'!S24</f>
        <v>0.95009999999999994</v>
      </c>
      <c r="Q27" s="18">
        <f>'[1]Access-Nov'!W24</f>
        <v>93650879.430000007</v>
      </c>
      <c r="R27" s="19">
        <f>'[1]Access-Nov'!X24</f>
        <v>0.74560000000000004</v>
      </c>
      <c r="S27" s="18">
        <f>'[1]Access-Nov'!AA24</f>
        <v>92889819.409999996</v>
      </c>
      <c r="T27" s="20">
        <f>'[1]Access-Nov'!AB24</f>
        <v>0.73950000000000005</v>
      </c>
    </row>
    <row r="28" spans="1:20" ht="25.5" customHeight="1" x14ac:dyDescent="0.2">
      <c r="A28" s="13" t="str">
        <f>'[1]Access-Nov'!A25</f>
        <v>0569.4257</v>
      </c>
      <c r="B28" s="13" t="str">
        <f>'[1]Access-Nov'!B25</f>
        <v>Prestação Jurisdicional na Justiça Federal / Julgamento de Causas na Justiça Federal</v>
      </c>
      <c r="C28" s="14" t="str">
        <f>'[1]Access-Nov'!C25</f>
        <v>02.061</v>
      </c>
      <c r="D28" s="14" t="str">
        <f>'[1]Access-Nov'!D25</f>
        <v>F</v>
      </c>
      <c r="E28" s="14" t="str">
        <f>'[1]Access-Nov'!E25</f>
        <v>3</v>
      </c>
      <c r="F28" s="14" t="str">
        <f>'[1]Access-Nov'!F25</f>
        <v>0127</v>
      </c>
      <c r="G28" s="15">
        <f>'[1]Access-Nov'!G25</f>
        <v>0</v>
      </c>
      <c r="H28" s="15">
        <f>'[1]Access-Nov'!H25</f>
        <v>0</v>
      </c>
      <c r="I28" s="15">
        <f>'[1]Access-Nov'!I25</f>
        <v>0</v>
      </c>
      <c r="J28" s="15">
        <f>'[1]Access-Nov'!J25</f>
        <v>0</v>
      </c>
      <c r="K28" s="15">
        <f>'[1]Access-Nov'!K25</f>
        <v>0</v>
      </c>
      <c r="L28" s="15">
        <f>'[1]Access-Nov'!L25</f>
        <v>35054201</v>
      </c>
      <c r="M28" s="15">
        <f>'[1]Access-Nov'!M25</f>
        <v>0</v>
      </c>
      <c r="N28" s="15">
        <f>'[1]Access-Nov'!N25</f>
        <v>35054201</v>
      </c>
      <c r="O28" s="16">
        <f>'[1]Access-Nov'!R25</f>
        <v>32283440.52</v>
      </c>
      <c r="P28" s="17">
        <f>'[1]Access-Nov'!S25</f>
        <v>0.92100000000000004</v>
      </c>
      <c r="Q28" s="18">
        <f>'[1]Access-Nov'!W25</f>
        <v>25603193.379999999</v>
      </c>
      <c r="R28" s="19">
        <f>'[1]Access-Nov'!X25</f>
        <v>0.73040000000000005</v>
      </c>
      <c r="S28" s="18">
        <f>'[1]Access-Nov'!AA25</f>
        <v>24878948.02</v>
      </c>
      <c r="T28" s="20">
        <f>'[1]Access-Nov'!AB25</f>
        <v>0.7097</v>
      </c>
    </row>
    <row r="29" spans="1:20" ht="25.5" customHeight="1" x14ac:dyDescent="0.2">
      <c r="A29" s="13" t="str">
        <f>'[1]Access-Nov'!A26</f>
        <v>0569.4257</v>
      </c>
      <c r="B29" s="13" t="str">
        <f>'[1]Access-Nov'!B26</f>
        <v>Prestação Jurisdicional na Justiça Federal / Julgamento de Causas na Justiça Federal</v>
      </c>
      <c r="C29" s="14" t="str">
        <f>'[1]Access-Nov'!C26</f>
        <v>02.061</v>
      </c>
      <c r="D29" s="14" t="str">
        <f>'[1]Access-Nov'!D26</f>
        <v>F</v>
      </c>
      <c r="E29" s="14" t="str">
        <f>'[1]Access-Nov'!E26</f>
        <v>4</v>
      </c>
      <c r="F29" s="14" t="str">
        <f>'[1]Access-Nov'!F26</f>
        <v>0100</v>
      </c>
      <c r="G29" s="15">
        <f>'[1]Access-Nov'!G26</f>
        <v>0</v>
      </c>
      <c r="H29" s="15">
        <f>'[1]Access-Nov'!H26</f>
        <v>0</v>
      </c>
      <c r="I29" s="15">
        <f>'[1]Access-Nov'!I26</f>
        <v>0</v>
      </c>
      <c r="J29" s="15">
        <f>'[1]Access-Nov'!J26</f>
        <v>0</v>
      </c>
      <c r="K29" s="15">
        <f>'[1]Access-Nov'!K26</f>
        <v>0</v>
      </c>
      <c r="L29" s="15">
        <f>'[1]Access-Nov'!L26</f>
        <v>7142728</v>
      </c>
      <c r="M29" s="15">
        <f>'[1]Access-Nov'!M26</f>
        <v>0</v>
      </c>
      <c r="N29" s="15">
        <f>'[1]Access-Nov'!N26</f>
        <v>7142728</v>
      </c>
      <c r="O29" s="16">
        <f>'[1]Access-Nov'!R26</f>
        <v>1691028.9</v>
      </c>
      <c r="P29" s="17">
        <f>'[1]Access-Nov'!S26</f>
        <v>0.23669999999999999</v>
      </c>
      <c r="Q29" s="18">
        <f>'[1]Access-Nov'!W26</f>
        <v>1299227.76</v>
      </c>
      <c r="R29" s="19">
        <f>'[1]Access-Nov'!X26</f>
        <v>0.18190000000000001</v>
      </c>
      <c r="S29" s="18">
        <f>'[1]Access-Nov'!AA26</f>
        <v>1276976.8799999999</v>
      </c>
      <c r="T29" s="20">
        <f>'[1]Access-Nov'!AB26</f>
        <v>0.17879999999999999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25" right="0.25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2017-10-16T18:07:58Z</dcterms:created>
  <dcterms:modified xsi:type="dcterms:W3CDTF">2017-10-16T18:08:45Z</dcterms:modified>
</cp:coreProperties>
</file>