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<sst xmlns="http://schemas.openxmlformats.org/spreadsheetml/2006/main" count="22" uniqueCount="20">
  <si>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JANEIRO/2015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</si>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</sst>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4" fontId="2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16253524.640000001</v>
          </cell>
          <cell r="M2">
            <v>0</v>
          </cell>
          <cell r="N2">
            <v>16253524.640000001</v>
          </cell>
          <cell r="R2">
            <v>16253524.640000001</v>
          </cell>
          <cell r="S2">
            <v>1</v>
          </cell>
          <cell r="W2">
            <v>16253524.640000001</v>
          </cell>
          <cell r="X2">
            <v>1</v>
          </cell>
          <cell r="AA2">
            <v>15998605.4</v>
          </cell>
          <cell r="AB2">
            <v>0.98429999999999995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35977.019999999997</v>
          </cell>
          <cell r="M3">
            <v>0</v>
          </cell>
          <cell r="N3">
            <v>35977.019999999997</v>
          </cell>
          <cell r="R3">
            <v>35977.019999999997</v>
          </cell>
          <cell r="S3">
            <v>1</v>
          </cell>
          <cell r="W3">
            <v>35977.019999999997</v>
          </cell>
          <cell r="X3">
            <v>1</v>
          </cell>
          <cell r="AA3">
            <v>35977.019999999997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12058788.18</v>
          </cell>
          <cell r="M4">
            <v>0</v>
          </cell>
          <cell r="N4">
            <v>12058788.18</v>
          </cell>
          <cell r="R4">
            <v>12058788.18</v>
          </cell>
          <cell r="S4">
            <v>1</v>
          </cell>
          <cell r="W4">
            <v>12058788.18</v>
          </cell>
          <cell r="X4">
            <v>1</v>
          </cell>
          <cell r="AA4">
            <v>12058788.18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30223520</v>
          </cell>
          <cell r="M5">
            <v>0</v>
          </cell>
          <cell r="N5">
            <v>30223520</v>
          </cell>
          <cell r="R5">
            <v>23323446</v>
          </cell>
          <cell r="S5">
            <v>0.77170000000000005</v>
          </cell>
          <cell r="W5">
            <v>264677.27</v>
          </cell>
          <cell r="X5">
            <v>8.8000000000000005E-3</v>
          </cell>
          <cell r="AA5">
            <v>264677.27</v>
          </cell>
          <cell r="AB5">
            <v>8.8000000000000005E-3</v>
          </cell>
        </row>
        <row r="6">
          <cell r="A6" t="str">
            <v>0569.2004</v>
          </cell>
          <cell r="B6" t="str">
            <v>Prestação Jurisdicional na Justiça Federal / Assist. Médica e Odontol. a Servid. e Empreg.</v>
          </cell>
          <cell r="C6" t="str">
            <v>02.301</v>
          </cell>
          <cell r="D6" t="str">
            <v>S</v>
          </cell>
          <cell r="E6" t="str">
            <v>4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46900</v>
          </cell>
          <cell r="M6">
            <v>0</v>
          </cell>
          <cell r="N6">
            <v>46900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0569.2010</v>
          </cell>
          <cell r="B7" t="str">
            <v>Prestação Jurisdicional na Justiça Federal / Assistência Pré-Escolar aos Dependentes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6210056</v>
          </cell>
          <cell r="M7">
            <v>0</v>
          </cell>
          <cell r="N7">
            <v>6210056</v>
          </cell>
          <cell r="R7">
            <v>6210055.9199999999</v>
          </cell>
          <cell r="S7">
            <v>1</v>
          </cell>
          <cell r="W7">
            <v>467304.28</v>
          </cell>
          <cell r="X7">
            <v>7.5200000000000003E-2</v>
          </cell>
          <cell r="AA7">
            <v>467304.28</v>
          </cell>
          <cell r="AB7">
            <v>7.5200000000000003E-2</v>
          </cell>
        </row>
        <row r="8">
          <cell r="A8" t="str">
            <v>0569.2011</v>
          </cell>
          <cell r="B8" t="str">
            <v>Prestação Jurisdicional na Justiça Federal / Auxílio-Transporte aos Servidores Civis - Nacional</v>
          </cell>
          <cell r="C8" t="str">
            <v>02.331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1795200</v>
          </cell>
          <cell r="M8">
            <v>0</v>
          </cell>
          <cell r="N8">
            <v>1795200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0569.2012</v>
          </cell>
          <cell r="B9" t="str">
            <v>Prestação Jurisdicional na Justiça Federal / Auxílio-Alimentação aos Servidores Civis - Nacional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39360594</v>
          </cell>
          <cell r="M9">
            <v>0</v>
          </cell>
          <cell r="N9">
            <v>39360594</v>
          </cell>
          <cell r="R9">
            <v>39360594</v>
          </cell>
          <cell r="S9">
            <v>1</v>
          </cell>
          <cell r="W9">
            <v>3426137.13</v>
          </cell>
          <cell r="X9">
            <v>8.6999999999999994E-2</v>
          </cell>
          <cell r="AA9">
            <v>3426137.13</v>
          </cell>
          <cell r="AB9">
            <v>8.6999999999999994E-2</v>
          </cell>
        </row>
        <row r="10">
          <cell r="A10" t="str">
            <v>0569.20TP</v>
          </cell>
          <cell r="B10" t="str">
            <v>Prestação Jurisdicional na Justiça Federal / Pagamento de Pessoal Ativo da União - Nacional</v>
          </cell>
          <cell r="C10" t="str">
            <v>02.122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99206924.829999998</v>
          </cell>
          <cell r="M10">
            <v>0</v>
          </cell>
          <cell r="N10">
            <v>99206924.829999998</v>
          </cell>
          <cell r="S10">
            <v>0.9798</v>
          </cell>
          <cell r="W10">
            <v>97202176.609999999</v>
          </cell>
          <cell r="X10">
            <v>0.9798</v>
          </cell>
          <cell r="AA10">
            <v>95875498.299999997</v>
          </cell>
          <cell r="AB10">
            <v>0.96640000000000004</v>
          </cell>
        </row>
        <row r="11">
          <cell r="A11" t="str">
            <v>0569.2549</v>
          </cell>
          <cell r="B11" t="str">
            <v>Prestação Jurisdicional na Justiça Federal / Comunicação e Divulgação Institucional  - Nacional</v>
          </cell>
          <cell r="C11" t="str">
            <v>02.131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6667</v>
          </cell>
          <cell r="M11">
            <v>0</v>
          </cell>
          <cell r="N11">
            <v>6667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0569.4224</v>
          </cell>
          <cell r="B12" t="str">
            <v>Prestação Jurisdicional na Justiça Federal / Assist. Jurídica a Pessoas Carentes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30202788</v>
          </cell>
          <cell r="M12">
            <v>0</v>
          </cell>
          <cell r="N12">
            <v>30202788</v>
          </cell>
          <cell r="R12">
            <v>30202787.98</v>
          </cell>
          <cell r="S12">
            <v>1</v>
          </cell>
          <cell r="W12">
            <v>88800</v>
          </cell>
          <cell r="X12">
            <v>2.8999999999999998E-3</v>
          </cell>
          <cell r="AA12">
            <v>88800</v>
          </cell>
          <cell r="AB12">
            <v>2.8999999999999998E-3</v>
          </cell>
        </row>
        <row r="13">
          <cell r="A13" t="str">
            <v>0569.4257</v>
          </cell>
          <cell r="B13" t="str">
            <v>Prestação Jurisdicional na Justiça Federal /  Capacit. De Rec. Humanos da Just. Federal - JC PO 002</v>
          </cell>
          <cell r="C13" t="str">
            <v>02.061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6818931</v>
          </cell>
          <cell r="M13">
            <v>0</v>
          </cell>
          <cell r="N13">
            <v>6818931</v>
          </cell>
          <cell r="R13">
            <v>3783038.32</v>
          </cell>
          <cell r="S13">
            <v>0.55479999999999996</v>
          </cell>
          <cell r="W13">
            <v>545051.73</v>
          </cell>
          <cell r="X13">
            <v>7.9899999999999999E-2</v>
          </cell>
          <cell r="AA13">
            <v>545051.73</v>
          </cell>
          <cell r="AB13">
            <v>7.9899999999999999E-2</v>
          </cell>
        </row>
        <row r="14">
          <cell r="A14" t="str">
            <v>0569.4257</v>
          </cell>
          <cell r="B14" t="str">
            <v>Prestação Jurisdicional na Justiça Federal / Julgamento de Causas - Custeio PO 0001</v>
          </cell>
          <cell r="C14" t="str">
            <v>02.061</v>
          </cell>
          <cell r="D14" t="str">
            <v>F</v>
          </cell>
          <cell r="E14" t="str">
            <v>3</v>
          </cell>
          <cell r="F14" t="str">
            <v>0127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8165168</v>
          </cell>
          <cell r="M14">
            <v>0</v>
          </cell>
          <cell r="N14">
            <v>8165168</v>
          </cell>
          <cell r="S14">
            <v>0.52180000000000004</v>
          </cell>
          <cell r="W14">
            <v>1357943.6</v>
          </cell>
          <cell r="X14">
            <v>0.1663</v>
          </cell>
          <cell r="AA14">
            <v>1357943.6</v>
          </cell>
          <cell r="AB14">
            <v>0.1663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view="pageBreakPreview" zoomScale="55" zoomScaleNormal="70" zoomScaleSheetLayoutView="55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4" width="9.28515625" style="20" customWidth="1"/>
    <col min="5" max="5" width="5.28515625" style="20" bestFit="1" customWidth="1"/>
    <col min="6" max="6" width="9.140625" style="20"/>
    <col min="7" max="15" width="15.7109375" style="21" customWidth="1"/>
    <col min="16" max="16" width="8.85546875" style="22" bestFit="1" customWidth="1"/>
    <col min="17" max="17" width="15.7109375" style="21" customWidth="1"/>
    <col min="18" max="18" width="8.85546875" style="22" bestFit="1" customWidth="1"/>
    <col min="19" max="19" width="15.7109375" style="21" customWidth="1"/>
    <col min="20" max="20" width="8.85546875" style="22" bestFit="1" customWidth="1"/>
    <col min="21" max="16384" width="9.140625" style="18"/>
  </cols>
  <sheetData>
    <row r="1" spans="1:20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1.7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39.7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9.7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39.75" customHeight="1" x14ac:dyDescent="0.2">
      <c r="A5" s="13" t="str">
        <f>'[1]Access-Jan'!A2</f>
        <v>0089.0181</v>
      </c>
      <c r="B5" s="14" t="str">
        <f>'[1]Access-Jan'!B2</f>
        <v>Previdência de Inativos e Pensionistas da União / Pagamento de Aposentadorias e Pensões</v>
      </c>
      <c r="C5" s="13" t="str">
        <f>'[1]Access-Jan'!C2</f>
        <v>09.272</v>
      </c>
      <c r="D5" s="13" t="str">
        <f>'[1]Access-Jan'!D2</f>
        <v>S</v>
      </c>
      <c r="E5" s="13" t="str">
        <f>'[1]Access-Jan'!E2</f>
        <v>1</v>
      </c>
      <c r="F5" s="13" t="str">
        <f>'[1]Access-Jan'!F2</f>
        <v>0169</v>
      </c>
      <c r="G5" s="15">
        <f>'[1]Access-Jan'!G2</f>
        <v>0</v>
      </c>
      <c r="H5" s="15">
        <f>'[1]Access-Jan'!H2</f>
        <v>0</v>
      </c>
      <c r="I5" s="15">
        <f>'[1]Access-Jan'!I2</f>
        <v>0</v>
      </c>
      <c r="J5" s="15">
        <f>'[1]Access-Jan'!J2</f>
        <v>0</v>
      </c>
      <c r="K5" s="15">
        <f>'[1]Access-Jan'!K2</f>
        <v>0</v>
      </c>
      <c r="L5" s="16">
        <f>'[1]Access-Jan'!L2</f>
        <v>16253524.640000001</v>
      </c>
      <c r="M5" s="15">
        <f>'[1]Access-Jan'!M2</f>
        <v>0</v>
      </c>
      <c r="N5" s="15">
        <f>'[1]Access-Jan'!N2</f>
        <v>16253524.640000001</v>
      </c>
      <c r="O5" s="15">
        <f>'[1]Access-Jan'!R2</f>
        <v>16253524.640000001</v>
      </c>
      <c r="P5" s="17">
        <f>'[1]Access-Jan'!S2</f>
        <v>1</v>
      </c>
      <c r="Q5" s="15">
        <f>'[1]Access-Jan'!W2</f>
        <v>16253524.640000001</v>
      </c>
      <c r="R5" s="17">
        <f>'[1]Access-Jan'!X2</f>
        <v>1</v>
      </c>
      <c r="S5" s="15">
        <f>'[1]Access-Jan'!AA2</f>
        <v>15998605.4</v>
      </c>
      <c r="T5" s="17">
        <f>'[1]Access-Jan'!AB2</f>
        <v>0.98429999999999995</v>
      </c>
    </row>
    <row r="6" spans="1:20" ht="39.75" customHeight="1" x14ac:dyDescent="0.2">
      <c r="A6" s="13" t="str">
        <f>'[1]Access-Jan'!A3</f>
        <v>0569.00M1</v>
      </c>
      <c r="B6" s="14" t="str">
        <f>'[1]Access-Jan'!B3</f>
        <v>Prestação Jurisdicional na Justiça Federal / Benefícios Assistenciais Decorrentes - Nacional Aux. Natal. - Funeral</v>
      </c>
      <c r="C6" s="13" t="str">
        <f>'[1]Access-Jan'!C3</f>
        <v>02.331</v>
      </c>
      <c r="D6" s="13" t="str">
        <f>'[1]Access-Jan'!D3</f>
        <v>F</v>
      </c>
      <c r="E6" s="13" t="str">
        <f>'[1]Access-Jan'!E3</f>
        <v>3</v>
      </c>
      <c r="F6" s="13" t="str">
        <f>'[1]Access-Jan'!F3</f>
        <v>0100</v>
      </c>
      <c r="G6" s="15">
        <f>'[1]Access-Jan'!G3</f>
        <v>0</v>
      </c>
      <c r="H6" s="15">
        <f>'[1]Access-Jan'!H3</f>
        <v>0</v>
      </c>
      <c r="I6" s="15">
        <f>'[1]Access-Jan'!I3</f>
        <v>0</v>
      </c>
      <c r="J6" s="15">
        <f>'[1]Access-Jan'!J3</f>
        <v>0</v>
      </c>
      <c r="K6" s="15">
        <f>'[1]Access-Jan'!K3</f>
        <v>0</v>
      </c>
      <c r="L6" s="16">
        <f>'[1]Access-Jan'!L3</f>
        <v>35977.019999999997</v>
      </c>
      <c r="M6" s="15">
        <f>'[1]Access-Jan'!M3</f>
        <v>0</v>
      </c>
      <c r="N6" s="15">
        <f>'[1]Access-Jan'!N3</f>
        <v>35977.019999999997</v>
      </c>
      <c r="O6" s="15">
        <f>'[1]Access-Jan'!R3</f>
        <v>35977.019999999997</v>
      </c>
      <c r="P6" s="17">
        <f>'[1]Access-Jan'!S3</f>
        <v>1</v>
      </c>
      <c r="Q6" s="15">
        <f>'[1]Access-Jan'!W3</f>
        <v>35977.019999999997</v>
      </c>
      <c r="R6" s="17">
        <f>'[1]Access-Jan'!X3</f>
        <v>1</v>
      </c>
      <c r="S6" s="15">
        <f>'[1]Access-Jan'!AA3</f>
        <v>35977.019999999997</v>
      </c>
      <c r="T6" s="17">
        <f>'[1]Access-Jan'!AB3</f>
        <v>1</v>
      </c>
    </row>
    <row r="7" spans="1:20" ht="39.75" customHeight="1" x14ac:dyDescent="0.2">
      <c r="A7" s="13" t="str">
        <f>'[1]Access-Jan'!A4</f>
        <v>0569.09HB</v>
      </c>
      <c r="B7" s="14" t="str">
        <f>'[1]Access-Jan'!B4</f>
        <v>Prestação Jurisdicional na Justiça Federal / Contribuição da União, de suas Autarquias - Nacional</v>
      </c>
      <c r="C7" s="13" t="str">
        <f>'[1]Access-Jan'!C4</f>
        <v>02.122</v>
      </c>
      <c r="D7" s="13" t="str">
        <f>'[1]Access-Jan'!D4</f>
        <v>F</v>
      </c>
      <c r="E7" s="13" t="str">
        <f>'[1]Access-Jan'!E4</f>
        <v>1</v>
      </c>
      <c r="F7" s="13" t="str">
        <f>'[1]Access-Jan'!F4</f>
        <v>0100</v>
      </c>
      <c r="G7" s="15">
        <f>'[1]Access-Jan'!G4</f>
        <v>0</v>
      </c>
      <c r="H7" s="15">
        <f>'[1]Access-Jan'!H4</f>
        <v>0</v>
      </c>
      <c r="I7" s="15">
        <f>'[1]Access-Jan'!I4</f>
        <v>0</v>
      </c>
      <c r="J7" s="15">
        <f>'[1]Access-Jan'!J4</f>
        <v>0</v>
      </c>
      <c r="K7" s="15">
        <f>'[1]Access-Jan'!K4</f>
        <v>0</v>
      </c>
      <c r="L7" s="16">
        <f>'[1]Access-Jan'!L4</f>
        <v>12058788.18</v>
      </c>
      <c r="M7" s="15">
        <f>'[1]Access-Jan'!M4</f>
        <v>0</v>
      </c>
      <c r="N7" s="15">
        <f>'[1]Access-Jan'!N4</f>
        <v>12058788.18</v>
      </c>
      <c r="O7" s="15">
        <f>'[1]Access-Jan'!R4</f>
        <v>12058788.18</v>
      </c>
      <c r="P7" s="17">
        <f>'[1]Access-Jan'!S4</f>
        <v>1</v>
      </c>
      <c r="Q7" s="15">
        <f>'[1]Access-Jan'!W4</f>
        <v>12058788.18</v>
      </c>
      <c r="R7" s="17">
        <f>'[1]Access-Jan'!X4</f>
        <v>1</v>
      </c>
      <c r="S7" s="15">
        <f>'[1]Access-Jan'!AA4</f>
        <v>12058788.18</v>
      </c>
      <c r="T7" s="17">
        <f>'[1]Access-Jan'!AB4</f>
        <v>1</v>
      </c>
    </row>
    <row r="8" spans="1:20" ht="39.75" customHeight="1" x14ac:dyDescent="0.2">
      <c r="A8" s="13" t="str">
        <f>'[1]Access-Jan'!A5</f>
        <v>0569.2004</v>
      </c>
      <c r="B8" s="14" t="str">
        <f>'[1]Access-Jan'!B5</f>
        <v>Prestação Jurisdicional na Justiça Federal / Assist. Médica e Odontol. a Servid. e Empreg.</v>
      </c>
      <c r="C8" s="13" t="str">
        <f>'[1]Access-Jan'!C5</f>
        <v>02.301</v>
      </c>
      <c r="D8" s="13" t="str">
        <f>'[1]Access-Jan'!D5</f>
        <v>S</v>
      </c>
      <c r="E8" s="13" t="str">
        <f>'[1]Access-Jan'!E5</f>
        <v>3</v>
      </c>
      <c r="F8" s="13" t="str">
        <f>'[1]Access-Jan'!F5</f>
        <v>0100</v>
      </c>
      <c r="G8" s="15">
        <f>'[1]Access-Jan'!G5</f>
        <v>0</v>
      </c>
      <c r="H8" s="15">
        <f>'[1]Access-Jan'!H5</f>
        <v>0</v>
      </c>
      <c r="I8" s="15">
        <f>'[1]Access-Jan'!I5</f>
        <v>0</v>
      </c>
      <c r="J8" s="15">
        <f>'[1]Access-Jan'!J5</f>
        <v>0</v>
      </c>
      <c r="K8" s="15">
        <f>'[1]Access-Jan'!K5</f>
        <v>0</v>
      </c>
      <c r="L8" s="16">
        <f>'[1]Access-Jan'!L5</f>
        <v>30223520</v>
      </c>
      <c r="M8" s="15">
        <f>'[1]Access-Jan'!M5</f>
        <v>0</v>
      </c>
      <c r="N8" s="15">
        <f>'[1]Access-Jan'!N5</f>
        <v>30223520</v>
      </c>
      <c r="O8" s="15">
        <f>'[1]Access-Jan'!R5</f>
        <v>23323446</v>
      </c>
      <c r="P8" s="17">
        <f>'[1]Access-Jan'!S5</f>
        <v>0.77170000000000005</v>
      </c>
      <c r="Q8" s="15">
        <f>'[1]Access-Jan'!W5</f>
        <v>264677.27</v>
      </c>
      <c r="R8" s="17">
        <f>'[1]Access-Jan'!X5</f>
        <v>8.8000000000000005E-3</v>
      </c>
      <c r="S8" s="15">
        <f>'[1]Access-Jan'!AA5</f>
        <v>264677.27</v>
      </c>
      <c r="T8" s="17">
        <f>'[1]Access-Jan'!AB5</f>
        <v>8.8000000000000005E-3</v>
      </c>
    </row>
    <row r="9" spans="1:20" ht="39.75" customHeight="1" x14ac:dyDescent="0.2">
      <c r="A9" s="13" t="str">
        <f>'[1]Access-Jan'!A6</f>
        <v>0569.2004</v>
      </c>
      <c r="B9" s="14" t="str">
        <f>'[1]Access-Jan'!B6</f>
        <v>Prestação Jurisdicional na Justiça Federal / Assist. Médica e Odontol. a Servid. e Empreg.</v>
      </c>
      <c r="C9" s="13" t="str">
        <f>'[1]Access-Jan'!C6</f>
        <v>02.301</v>
      </c>
      <c r="D9" s="13" t="str">
        <f>'[1]Access-Jan'!D6</f>
        <v>S</v>
      </c>
      <c r="E9" s="13" t="str">
        <f>'[1]Access-Jan'!E6</f>
        <v>4</v>
      </c>
      <c r="F9" s="13" t="str">
        <f>'[1]Access-Jan'!F6</f>
        <v>0100</v>
      </c>
      <c r="G9" s="15">
        <f>'[1]Access-Jan'!G6</f>
        <v>0</v>
      </c>
      <c r="H9" s="15">
        <f>'[1]Access-Jan'!H6</f>
        <v>0</v>
      </c>
      <c r="I9" s="15">
        <f>'[1]Access-Jan'!I6</f>
        <v>0</v>
      </c>
      <c r="J9" s="15">
        <f>'[1]Access-Jan'!J6</f>
        <v>0</v>
      </c>
      <c r="K9" s="15">
        <f>'[1]Access-Jan'!K6</f>
        <v>0</v>
      </c>
      <c r="L9" s="16">
        <f>'[1]Access-Jan'!L6</f>
        <v>46900</v>
      </c>
      <c r="M9" s="15">
        <f>'[1]Access-Jan'!M6</f>
        <v>0</v>
      </c>
      <c r="N9" s="15">
        <f>'[1]Access-Jan'!N6</f>
        <v>46900</v>
      </c>
      <c r="O9" s="15">
        <f>'[1]Access-Jan'!R6</f>
        <v>0</v>
      </c>
      <c r="P9" s="17">
        <f>'[1]Access-Jan'!S6</f>
        <v>0</v>
      </c>
      <c r="Q9" s="15">
        <f>'[1]Access-Jan'!W6</f>
        <v>0</v>
      </c>
      <c r="R9" s="17">
        <f>'[1]Access-Jan'!X6</f>
        <v>0</v>
      </c>
      <c r="S9" s="15">
        <f>'[1]Access-Jan'!AA6</f>
        <v>0</v>
      </c>
      <c r="T9" s="17">
        <f>'[1]Access-Jan'!AB6</f>
        <v>0</v>
      </c>
    </row>
    <row r="10" spans="1:20" ht="39.75" customHeight="1" x14ac:dyDescent="0.2">
      <c r="A10" s="13" t="str">
        <f>'[1]Access-Jan'!A7</f>
        <v>0569.2010</v>
      </c>
      <c r="B10" s="14" t="str">
        <f>'[1]Access-Jan'!B7</f>
        <v>Prestação Jurisdicional na Justiça Federal / Assistência Pré-Escolar aos Dependentes - Nacional</v>
      </c>
      <c r="C10" s="13" t="str">
        <f>'[1]Access-Jan'!C7</f>
        <v>02.331</v>
      </c>
      <c r="D10" s="13" t="str">
        <f>'[1]Access-Jan'!D7</f>
        <v>F</v>
      </c>
      <c r="E10" s="13" t="str">
        <f>'[1]Access-Jan'!E7</f>
        <v>3</v>
      </c>
      <c r="F10" s="13" t="str">
        <f>'[1]Access-Jan'!F7</f>
        <v>0100</v>
      </c>
      <c r="G10" s="15">
        <f>'[1]Access-Jan'!G7</f>
        <v>0</v>
      </c>
      <c r="H10" s="15">
        <f>'[1]Access-Jan'!H7</f>
        <v>0</v>
      </c>
      <c r="I10" s="15">
        <f>'[1]Access-Jan'!I7</f>
        <v>0</v>
      </c>
      <c r="J10" s="15">
        <f>'[1]Access-Jan'!J7</f>
        <v>0</v>
      </c>
      <c r="K10" s="15">
        <f>'[1]Access-Jan'!K7</f>
        <v>0</v>
      </c>
      <c r="L10" s="16">
        <f>'[1]Access-Jan'!L7</f>
        <v>6210056</v>
      </c>
      <c r="M10" s="15">
        <f>'[1]Access-Jan'!M7</f>
        <v>0</v>
      </c>
      <c r="N10" s="15">
        <f>'[1]Access-Jan'!N7</f>
        <v>6210056</v>
      </c>
      <c r="O10" s="15">
        <f>'[1]Access-Jan'!R7</f>
        <v>6210055.9199999999</v>
      </c>
      <c r="P10" s="17">
        <f>'[1]Access-Jan'!S7</f>
        <v>1</v>
      </c>
      <c r="Q10" s="15">
        <f>'[1]Access-Jan'!W7</f>
        <v>467304.28</v>
      </c>
      <c r="R10" s="17">
        <f>'[1]Access-Jan'!X7</f>
        <v>7.5200000000000003E-2</v>
      </c>
      <c r="S10" s="15">
        <f>'[1]Access-Jan'!AA7</f>
        <v>467304.28</v>
      </c>
      <c r="T10" s="17">
        <f>'[1]Access-Jan'!AB7</f>
        <v>7.5200000000000003E-2</v>
      </c>
    </row>
    <row r="11" spans="1:20" ht="39.75" customHeight="1" x14ac:dyDescent="0.2">
      <c r="A11" s="13" t="str">
        <f>'[1]Access-Jan'!A8</f>
        <v>0569.2011</v>
      </c>
      <c r="B11" s="14" t="str">
        <f>'[1]Access-Jan'!B8</f>
        <v>Prestação Jurisdicional na Justiça Federal / Auxílio-Transporte aos Servidores Civis - Nacional</v>
      </c>
      <c r="C11" s="13" t="str">
        <f>'[1]Access-Jan'!C8</f>
        <v>02.331</v>
      </c>
      <c r="D11" s="13" t="str">
        <f>'[1]Access-Jan'!D8</f>
        <v>F</v>
      </c>
      <c r="E11" s="13" t="str">
        <f>'[1]Access-Jan'!E8</f>
        <v>3</v>
      </c>
      <c r="F11" s="13" t="str">
        <f>'[1]Access-Jan'!F8</f>
        <v>0100</v>
      </c>
      <c r="G11" s="15">
        <f>'[1]Access-Jan'!G8</f>
        <v>0</v>
      </c>
      <c r="H11" s="15">
        <f>'[1]Access-Jan'!H8</f>
        <v>0</v>
      </c>
      <c r="I11" s="15">
        <f>'[1]Access-Jan'!I8</f>
        <v>0</v>
      </c>
      <c r="J11" s="15">
        <f>'[1]Access-Jan'!J8</f>
        <v>0</v>
      </c>
      <c r="K11" s="15">
        <f>'[1]Access-Jan'!K8</f>
        <v>0</v>
      </c>
      <c r="L11" s="16">
        <f>'[1]Access-Jan'!L8</f>
        <v>1795200</v>
      </c>
      <c r="M11" s="15">
        <f>'[1]Access-Jan'!M8</f>
        <v>0</v>
      </c>
      <c r="N11" s="15">
        <f>'[1]Access-Jan'!N8</f>
        <v>1795200</v>
      </c>
      <c r="O11" s="15">
        <f>'[1]Access-Jan'!R8</f>
        <v>0</v>
      </c>
      <c r="P11" s="17">
        <f>'[1]Access-Jan'!S8</f>
        <v>0</v>
      </c>
      <c r="Q11" s="19">
        <f>'[1]Access-Jan'!W8</f>
        <v>0</v>
      </c>
      <c r="R11" s="17">
        <f>'[1]Access-Jan'!X8</f>
        <v>0</v>
      </c>
      <c r="S11" s="15">
        <f>'[1]Access-Jan'!AA8</f>
        <v>0</v>
      </c>
      <c r="T11" s="17">
        <f>'[1]Access-Jan'!AB8</f>
        <v>0</v>
      </c>
    </row>
    <row r="12" spans="1:20" ht="39.75" customHeight="1" x14ac:dyDescent="0.2">
      <c r="A12" s="13" t="str">
        <f>'[1]Access-Jan'!A9</f>
        <v>0569.2012</v>
      </c>
      <c r="B12" s="14" t="str">
        <f>'[1]Access-Jan'!B9</f>
        <v>Prestação Jurisdicional na Justiça Federal / Auxílio-Alimentação aos Servidores Civis - Nacional</v>
      </c>
      <c r="C12" s="13" t="str">
        <f>'[1]Access-Jan'!C9</f>
        <v>02.331</v>
      </c>
      <c r="D12" s="13" t="str">
        <f>'[1]Access-Jan'!D9</f>
        <v>F</v>
      </c>
      <c r="E12" s="13" t="str">
        <f>'[1]Access-Jan'!E9</f>
        <v>3</v>
      </c>
      <c r="F12" s="13" t="str">
        <f>'[1]Access-Jan'!F9</f>
        <v>0100</v>
      </c>
      <c r="G12" s="15">
        <f>'[1]Access-Jan'!G9</f>
        <v>0</v>
      </c>
      <c r="H12" s="15">
        <f>'[1]Access-Jan'!H9</f>
        <v>0</v>
      </c>
      <c r="I12" s="15">
        <f>'[1]Access-Jan'!I9</f>
        <v>0</v>
      </c>
      <c r="J12" s="15">
        <f>'[1]Access-Jan'!J9</f>
        <v>0</v>
      </c>
      <c r="K12" s="15">
        <f>'[1]Access-Jan'!K9</f>
        <v>0</v>
      </c>
      <c r="L12" s="16">
        <f>'[1]Access-Jan'!L9</f>
        <v>39360594</v>
      </c>
      <c r="M12" s="15">
        <f>'[1]Access-Jan'!M9</f>
        <v>0</v>
      </c>
      <c r="N12" s="15">
        <f>'[1]Access-Jan'!N9</f>
        <v>39360594</v>
      </c>
      <c r="O12" s="15">
        <f>'[1]Access-Jan'!R9</f>
        <v>39360594</v>
      </c>
      <c r="P12" s="17">
        <f>'[1]Access-Jan'!S9</f>
        <v>1</v>
      </c>
      <c r="Q12" s="15">
        <f>'[1]Access-Jan'!W9</f>
        <v>3426137.13</v>
      </c>
      <c r="R12" s="17">
        <f>'[1]Access-Jan'!X9</f>
        <v>8.6999999999999994E-2</v>
      </c>
      <c r="S12" s="15">
        <f>'[1]Access-Jan'!AA9</f>
        <v>3426137.13</v>
      </c>
      <c r="T12" s="17">
        <f>'[1]Access-Jan'!AB9</f>
        <v>8.6999999999999994E-2</v>
      </c>
    </row>
    <row r="13" spans="1:20" ht="39.75" customHeight="1" x14ac:dyDescent="0.2">
      <c r="A13" s="13" t="str">
        <f>'[1]Access-Jan'!A10</f>
        <v>0569.20TP</v>
      </c>
      <c r="B13" s="14" t="str">
        <f>'[1]Access-Jan'!B10</f>
        <v>Prestação Jurisdicional na Justiça Federal / Pagamento de Pessoal Ativo da União - Nacional</v>
      </c>
      <c r="C13" s="13" t="str">
        <f>'[1]Access-Jan'!C10</f>
        <v>02.122</v>
      </c>
      <c r="D13" s="13" t="str">
        <f>'[1]Access-Jan'!D10</f>
        <v>F</v>
      </c>
      <c r="E13" s="13" t="str">
        <f>'[1]Access-Jan'!E10</f>
        <v>1</v>
      </c>
      <c r="F13" s="13" t="str">
        <f>'[1]Access-Jan'!F10</f>
        <v>0100</v>
      </c>
      <c r="G13" s="15">
        <f>'[1]Access-Jan'!G10</f>
        <v>0</v>
      </c>
      <c r="H13" s="15">
        <f>'[1]Access-Jan'!H10</f>
        <v>0</v>
      </c>
      <c r="I13" s="15">
        <f>'[1]Access-Jan'!I10</f>
        <v>0</v>
      </c>
      <c r="J13" s="15">
        <f>'[1]Access-Jan'!J10</f>
        <v>0</v>
      </c>
      <c r="K13" s="15">
        <f>'[1]Access-Jan'!K10</f>
        <v>0</v>
      </c>
      <c r="L13" s="16">
        <f>'[1]Access-Jan'!L10</f>
        <v>99206924.829999998</v>
      </c>
      <c r="M13" s="15">
        <f>'[1]Access-Jan'!M10</f>
        <v>0</v>
      </c>
      <c r="N13" s="15">
        <f>'[1]Access-Jan'!N10</f>
        <v>99206924.829999998</v>
      </c>
      <c r="O13" s="15">
        <v>97235390.980000004</v>
      </c>
      <c r="P13" s="17">
        <f>'[1]Access-Jan'!S10</f>
        <v>0.9798</v>
      </c>
      <c r="Q13" s="15">
        <f>'[1]Access-Jan'!W10</f>
        <v>97202176.609999999</v>
      </c>
      <c r="R13" s="17">
        <f>'[1]Access-Jan'!X10</f>
        <v>0.9798</v>
      </c>
      <c r="S13" s="15">
        <f>'[1]Access-Jan'!AA10</f>
        <v>95875498.299999997</v>
      </c>
      <c r="T13" s="17">
        <f>'[1]Access-Jan'!AB10</f>
        <v>0.96640000000000004</v>
      </c>
    </row>
    <row r="14" spans="1:20" ht="39.75" customHeight="1" x14ac:dyDescent="0.2">
      <c r="A14" s="13" t="str">
        <f>'[1]Access-Jan'!A11</f>
        <v>0569.2549</v>
      </c>
      <c r="B14" s="14" t="str">
        <f>'[1]Access-Jan'!B11</f>
        <v>Prestação Jurisdicional na Justiça Federal / Comunicação e Divulgação Institucional  - Nacional</v>
      </c>
      <c r="C14" s="13" t="str">
        <f>'[1]Access-Jan'!C11</f>
        <v>02.131</v>
      </c>
      <c r="D14" s="13" t="str">
        <f>'[1]Access-Jan'!D11</f>
        <v>F</v>
      </c>
      <c r="E14" s="13" t="str">
        <f>'[1]Access-Jan'!E11</f>
        <v>3</v>
      </c>
      <c r="F14" s="13" t="str">
        <f>'[1]Access-Jan'!F11</f>
        <v>0100</v>
      </c>
      <c r="G14" s="15">
        <f>'[1]Access-Jan'!G11</f>
        <v>0</v>
      </c>
      <c r="H14" s="15">
        <f>'[1]Access-Jan'!H11</f>
        <v>0</v>
      </c>
      <c r="I14" s="15">
        <f>'[1]Access-Jan'!I11</f>
        <v>0</v>
      </c>
      <c r="J14" s="15">
        <f>'[1]Access-Jan'!J11</f>
        <v>0</v>
      </c>
      <c r="K14" s="15">
        <f>'[1]Access-Jan'!K11</f>
        <v>0</v>
      </c>
      <c r="L14" s="16">
        <f>'[1]Access-Jan'!L11</f>
        <v>6667</v>
      </c>
      <c r="M14" s="15">
        <f>'[1]Access-Jan'!M11</f>
        <v>0</v>
      </c>
      <c r="N14" s="15">
        <f>'[1]Access-Jan'!N11</f>
        <v>6667</v>
      </c>
      <c r="O14" s="15">
        <f>'[1]Access-Jan'!R11</f>
        <v>0</v>
      </c>
      <c r="P14" s="17">
        <f>'[1]Access-Jan'!S11</f>
        <v>0</v>
      </c>
      <c r="Q14" s="15">
        <f>'[1]Access-Jan'!W11</f>
        <v>0</v>
      </c>
      <c r="R14" s="17">
        <f>'[1]Access-Jan'!X11</f>
        <v>0</v>
      </c>
      <c r="S14" s="15">
        <f>'[1]Access-Jan'!AA11</f>
        <v>0</v>
      </c>
      <c r="T14" s="17">
        <f>'[1]Access-Jan'!AB11</f>
        <v>0</v>
      </c>
    </row>
    <row r="15" spans="1:20" ht="39.75" customHeight="1" x14ac:dyDescent="0.2">
      <c r="A15" s="13" t="str">
        <f>'[1]Access-Jan'!A12</f>
        <v>0569.4224</v>
      </c>
      <c r="B15" s="14" t="str">
        <f>'[1]Access-Jan'!B12</f>
        <v>Prestação Jurisdicional na Justiça Federal / Assist. Jurídica a Pessoas Carentes</v>
      </c>
      <c r="C15" s="13" t="str">
        <f>'[1]Access-Jan'!C12</f>
        <v>02.061</v>
      </c>
      <c r="D15" s="13" t="str">
        <f>'[1]Access-Jan'!D12</f>
        <v>F</v>
      </c>
      <c r="E15" s="13" t="str">
        <f>'[1]Access-Jan'!E12</f>
        <v>3</v>
      </c>
      <c r="F15" s="13" t="str">
        <f>'[1]Access-Jan'!F12</f>
        <v>0100</v>
      </c>
      <c r="G15" s="15">
        <f>'[1]Access-Jan'!G12</f>
        <v>0</v>
      </c>
      <c r="H15" s="15">
        <f>'[1]Access-Jan'!H12</f>
        <v>0</v>
      </c>
      <c r="I15" s="15">
        <f>'[1]Access-Jan'!I12</f>
        <v>0</v>
      </c>
      <c r="J15" s="15">
        <f>'[1]Access-Jan'!J12</f>
        <v>0</v>
      </c>
      <c r="K15" s="15">
        <f>'[1]Access-Jan'!K12</f>
        <v>0</v>
      </c>
      <c r="L15" s="16">
        <f>'[1]Access-Jan'!L12</f>
        <v>30202788</v>
      </c>
      <c r="M15" s="15">
        <f>'[1]Access-Jan'!M12</f>
        <v>0</v>
      </c>
      <c r="N15" s="15">
        <f>'[1]Access-Jan'!N12</f>
        <v>30202788</v>
      </c>
      <c r="O15" s="15">
        <f>'[1]Access-Jan'!R12</f>
        <v>30202787.98</v>
      </c>
      <c r="P15" s="17">
        <f>'[1]Access-Jan'!S12</f>
        <v>1</v>
      </c>
      <c r="Q15" s="15">
        <f>'[1]Access-Jan'!W12</f>
        <v>88800</v>
      </c>
      <c r="R15" s="17">
        <f>'[1]Access-Jan'!X12</f>
        <v>2.8999999999999998E-3</v>
      </c>
      <c r="S15" s="15">
        <f>'[1]Access-Jan'!AA12</f>
        <v>88800</v>
      </c>
      <c r="T15" s="17">
        <f>'[1]Access-Jan'!AB12</f>
        <v>2.8999999999999998E-3</v>
      </c>
    </row>
    <row r="16" spans="1:20" ht="39.75" customHeight="1" x14ac:dyDescent="0.2">
      <c r="A16" s="13" t="str">
        <f>'[1]Access-Jan'!A13</f>
        <v>0569.4257</v>
      </c>
      <c r="B16" s="14" t="str">
        <f>'[1]Access-Jan'!B13</f>
        <v>Prestação Jurisdicional na Justiça Federal /  Capacit. De Rec. Humanos da Just. Federal - JC PO 002</v>
      </c>
      <c r="C16" s="13" t="str">
        <f>'[1]Access-Jan'!C13</f>
        <v>02.061</v>
      </c>
      <c r="D16" s="13" t="str">
        <f>'[1]Access-Jan'!D13</f>
        <v>F</v>
      </c>
      <c r="E16" s="13" t="str">
        <f>'[1]Access-Jan'!E13</f>
        <v>3</v>
      </c>
      <c r="F16" s="13" t="str">
        <f>'[1]Access-Jan'!F13</f>
        <v>0100</v>
      </c>
      <c r="G16" s="15">
        <f>'[1]Access-Jan'!G13</f>
        <v>0</v>
      </c>
      <c r="H16" s="15">
        <f>'[1]Access-Jan'!H13</f>
        <v>0</v>
      </c>
      <c r="I16" s="15">
        <f>'[1]Access-Jan'!I13</f>
        <v>0</v>
      </c>
      <c r="J16" s="15">
        <f>'[1]Access-Jan'!J13</f>
        <v>0</v>
      </c>
      <c r="K16" s="15">
        <f>'[1]Access-Jan'!K13</f>
        <v>0</v>
      </c>
      <c r="L16" s="16">
        <f>'[1]Access-Jan'!L13</f>
        <v>6818931</v>
      </c>
      <c r="M16" s="15">
        <f>'[1]Access-Jan'!M13</f>
        <v>0</v>
      </c>
      <c r="N16" s="15">
        <f>'[1]Access-Jan'!N13</f>
        <v>6818931</v>
      </c>
      <c r="O16" s="15">
        <f>'[1]Access-Jan'!R13</f>
        <v>3783038.32</v>
      </c>
      <c r="P16" s="17">
        <f>'[1]Access-Jan'!S13</f>
        <v>0.55479999999999996</v>
      </c>
      <c r="Q16" s="15">
        <f>'[1]Access-Jan'!W13</f>
        <v>545051.73</v>
      </c>
      <c r="R16" s="17">
        <f>'[1]Access-Jan'!X13</f>
        <v>7.9899999999999999E-2</v>
      </c>
      <c r="S16" s="15">
        <f>'[1]Access-Jan'!AA13</f>
        <v>545051.73</v>
      </c>
      <c r="T16" s="17">
        <f>'[1]Access-Jan'!AB13</f>
        <v>7.9899999999999999E-2</v>
      </c>
    </row>
    <row r="17" spans="1:20" ht="39.75" customHeight="1" x14ac:dyDescent="0.2">
      <c r="A17" s="13" t="str">
        <f>'[1]Access-Jan'!A14</f>
        <v>0569.4257</v>
      </c>
      <c r="B17" s="14" t="str">
        <f>'[1]Access-Jan'!B14</f>
        <v>Prestação Jurisdicional na Justiça Federal / Julgamento de Causas - Custeio PO 0001</v>
      </c>
      <c r="C17" s="13" t="str">
        <f>'[1]Access-Jan'!C14</f>
        <v>02.061</v>
      </c>
      <c r="D17" s="13" t="str">
        <f>'[1]Access-Jan'!D14</f>
        <v>F</v>
      </c>
      <c r="E17" s="13" t="str">
        <f>'[1]Access-Jan'!E14</f>
        <v>3</v>
      </c>
      <c r="F17" s="13" t="str">
        <f>'[1]Access-Jan'!F14</f>
        <v>0127</v>
      </c>
      <c r="G17" s="15">
        <f>'[1]Access-Jan'!G14</f>
        <v>0</v>
      </c>
      <c r="H17" s="15">
        <f>'[1]Access-Jan'!H14</f>
        <v>0</v>
      </c>
      <c r="I17" s="15">
        <f>'[1]Access-Jan'!I14</f>
        <v>0</v>
      </c>
      <c r="J17" s="15">
        <f>'[1]Access-Jan'!J14</f>
        <v>0</v>
      </c>
      <c r="K17" s="15">
        <f>'[1]Access-Jan'!K14</f>
        <v>0</v>
      </c>
      <c r="L17" s="16">
        <f>'[1]Access-Jan'!L14</f>
        <v>8165168</v>
      </c>
      <c r="M17" s="15">
        <f>'[1]Access-Jan'!M14</f>
        <v>0</v>
      </c>
      <c r="N17" s="15">
        <f>'[1]Access-Jan'!N14</f>
        <v>8165168</v>
      </c>
      <c r="O17" s="15">
        <v>4216107.57</v>
      </c>
      <c r="P17" s="17">
        <f>'[1]Access-Jan'!S14</f>
        <v>0.52180000000000004</v>
      </c>
      <c r="Q17" s="15">
        <f>'[1]Access-Jan'!W14</f>
        <v>1357943.6</v>
      </c>
      <c r="R17" s="17">
        <f>'[1]Access-Jan'!X14</f>
        <v>0.1663</v>
      </c>
      <c r="S17" s="15">
        <f>'[1]Access-Jan'!AA14</f>
        <v>1357943.6</v>
      </c>
      <c r="T17" s="17">
        <f>'[1]Access-Jan'!AB14</f>
        <v>0.1663</v>
      </c>
    </row>
    <row r="26" spans="1:20" s="21" customFormat="1" ht="25.5" customHeight="1" x14ac:dyDescent="0.2">
      <c r="A26" s="20"/>
      <c r="B26" s="20"/>
      <c r="C26" s="20"/>
      <c r="D26" s="20"/>
      <c r="E26" s="20"/>
      <c r="F26" s="20"/>
      <c r="L26" s="21">
        <v>365818998.26999998</v>
      </c>
      <c r="N26" s="21">
        <v>365818998.26999998</v>
      </c>
      <c r="P26" s="22"/>
      <c r="R26" s="22"/>
      <c r="T26" s="22"/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2017-10-17T14:59:08Z</dcterms:created>
  <dcterms:modified xsi:type="dcterms:W3CDTF">2017-10-17T14:59:49Z</dcterms:modified>
</cp:coreProperties>
</file>