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Mai!$A$1:$T$32</definedName>
  </definedNames>
  <calcPr calcId="145621" calcMode="manual"/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<sst xmlns="http://schemas.openxmlformats.org/spreadsheetml/2006/main" count="22" uniqueCount="20">
  <si>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MAIO/2015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</si>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</sst>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4" fontId="0" fillId="2" borderId="0" xfId="0" applyNumberFormat="1" applyFill="1"/>
    <xf numFmtId="10" fontId="0" fillId="2" borderId="0" xfId="0" applyNumberFormat="1" applyFill="1"/>
    <xf numFmtId="0" fontId="0" fillId="2" borderId="0" xfId="0" applyFill="1" applyAlignment="1">
      <alignment horizontal="center"/>
    </xf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61157211.799999997</v>
          </cell>
          <cell r="M2">
            <v>0</v>
          </cell>
          <cell r="N2">
            <v>61157211.799999997</v>
          </cell>
          <cell r="R2">
            <v>61157211.799999997</v>
          </cell>
          <cell r="S2">
            <v>1</v>
          </cell>
          <cell r="W2">
            <v>61139354.969999999</v>
          </cell>
          <cell r="X2">
            <v>0.99970000000000003</v>
          </cell>
          <cell r="AA2">
            <v>60879625.649999999</v>
          </cell>
          <cell r="AB2">
            <v>0.99550000000000005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75261.22</v>
          </cell>
          <cell r="M3">
            <v>0</v>
          </cell>
          <cell r="N3">
            <v>75261.22</v>
          </cell>
          <cell r="R3">
            <v>75261.22</v>
          </cell>
          <cell r="S3">
            <v>1</v>
          </cell>
          <cell r="W3">
            <v>75261.22</v>
          </cell>
          <cell r="X3">
            <v>1</v>
          </cell>
          <cell r="AA3">
            <v>75261.22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59243693.579999998</v>
          </cell>
          <cell r="M4">
            <v>0</v>
          </cell>
          <cell r="N4">
            <v>59243693.579999998</v>
          </cell>
          <cell r="R4">
            <v>59243693.579999998</v>
          </cell>
          <cell r="S4">
            <v>1</v>
          </cell>
          <cell r="W4">
            <v>59239323.340000004</v>
          </cell>
          <cell r="X4">
            <v>0.99990000000000001</v>
          </cell>
          <cell r="AA4">
            <v>59239323.340000004</v>
          </cell>
          <cell r="AB4">
            <v>0.99990000000000001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no Município de São Paulo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1000000</v>
          </cell>
          <cell r="M5">
            <v>0</v>
          </cell>
          <cell r="N5">
            <v>1000000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115049.73</v>
          </cell>
          <cell r="S6">
            <v>0.18410000000000001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892552.48</v>
          </cell>
          <cell r="S7">
            <v>0.16539999999999999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0569.12S9</v>
          </cell>
          <cell r="B8" t="str">
            <v>Prestação Jurisdicional na Justiça Federal / Reforma do Fórum Federal Criminal e Previdenciário de São Paulo - SP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4000000</v>
          </cell>
          <cell r="M8">
            <v>0</v>
          </cell>
          <cell r="N8">
            <v>4000000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166238</v>
          </cell>
          <cell r="M9">
            <v>0</v>
          </cell>
          <cell r="N9">
            <v>166238</v>
          </cell>
          <cell r="R9">
            <v>97182</v>
          </cell>
          <cell r="S9">
            <v>0.58460000000000001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333762</v>
          </cell>
          <cell r="M10">
            <v>0</v>
          </cell>
          <cell r="N10">
            <v>333762</v>
          </cell>
          <cell r="R10">
            <v>262786.65000000002</v>
          </cell>
          <cell r="S10">
            <v>0.7873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0569.13FR</v>
          </cell>
          <cell r="B11" t="str">
            <v>Prestação Jurisdicional na Justiça Federal / Reforma do Fórum Federal de Ribeirão Preto - SP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1000000</v>
          </cell>
          <cell r="M11">
            <v>0</v>
          </cell>
          <cell r="N11">
            <v>1000000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Federal Civel de São Paulo - Município de São Paulo</v>
          </cell>
          <cell r="C13" t="str">
            <v>02.122</v>
          </cell>
          <cell r="D13" t="str">
            <v>F</v>
          </cell>
          <cell r="E13" t="str">
            <v>3</v>
          </cell>
          <cell r="F13" t="str">
            <v>0300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136000</v>
          </cell>
          <cell r="M13">
            <v>0</v>
          </cell>
          <cell r="N13">
            <v>136000</v>
          </cell>
          <cell r="R13">
            <v>75111.73</v>
          </cell>
          <cell r="S13">
            <v>0.55230000000000001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1164000</v>
          </cell>
          <cell r="M14">
            <v>0</v>
          </cell>
          <cell r="N14">
            <v>1164000</v>
          </cell>
          <cell r="R14">
            <v>942982.29</v>
          </cell>
          <cell r="S14">
            <v>0.81010000000000004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Fórum Federal Cível de São Paulo - SP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2500000</v>
          </cell>
          <cell r="M15">
            <v>0</v>
          </cell>
          <cell r="N15">
            <v>2500000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0569.14YO</v>
          </cell>
          <cell r="B16" t="str">
            <v>Prestação Jurisdicional na Justiça Federal / Reforma da Sede Administrativa da Justiça Federal  de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2000000</v>
          </cell>
          <cell r="M16">
            <v>0</v>
          </cell>
          <cell r="N16">
            <v>2000000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3000000</v>
          </cell>
          <cell r="M17">
            <v>0</v>
          </cell>
          <cell r="N17">
            <v>3000000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0569.158T</v>
          </cell>
          <cell r="B18" t="str">
            <v>Prestação Jurisdicional na Justiça Federal / Reforma do Juizado Especial Federal de São Paulo - SP</v>
          </cell>
          <cell r="C18" t="str">
            <v>02.122</v>
          </cell>
          <cell r="D18" t="str">
            <v>F</v>
          </cell>
          <cell r="E18" t="str">
            <v>4</v>
          </cell>
          <cell r="F18" t="str">
            <v>0300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1677378</v>
          </cell>
          <cell r="M18">
            <v>0</v>
          </cell>
          <cell r="N18">
            <v>1677378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30223520</v>
          </cell>
          <cell r="M19">
            <v>0</v>
          </cell>
          <cell r="N19">
            <v>30223520</v>
          </cell>
          <cell r="R19">
            <v>23343970.800000001</v>
          </cell>
          <cell r="S19">
            <v>0.77239999999999998</v>
          </cell>
          <cell r="W19">
            <v>7682292.8499999996</v>
          </cell>
          <cell r="X19">
            <v>0.25419999999999998</v>
          </cell>
          <cell r="AA19">
            <v>7682292.8499999996</v>
          </cell>
          <cell r="AB19">
            <v>0.25419999999999998</v>
          </cell>
        </row>
        <row r="20">
          <cell r="A20" t="str">
            <v>0569.2004</v>
          </cell>
          <cell r="B20" t="str">
            <v>Prestação Jurisdicional na Justiça Federal / Assist. Médica e Odontol. a Servid. e Empreg.</v>
          </cell>
          <cell r="C20" t="str">
            <v>02.301</v>
          </cell>
          <cell r="D20" t="str">
            <v>S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46900</v>
          </cell>
          <cell r="M20">
            <v>0</v>
          </cell>
          <cell r="N20">
            <v>46900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0569.2010</v>
          </cell>
          <cell r="B21" t="str">
            <v>Prestação Jurisdicional na Justiça Federal / Assistência Pré-Escolar aos Dependentes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6210056</v>
          </cell>
          <cell r="M21">
            <v>0</v>
          </cell>
          <cell r="N21">
            <v>6210056</v>
          </cell>
          <cell r="R21">
            <v>6210055.9199999999</v>
          </cell>
          <cell r="S21">
            <v>1</v>
          </cell>
          <cell r="W21">
            <v>2605508.4700000002</v>
          </cell>
          <cell r="X21">
            <v>0.41959999999999997</v>
          </cell>
          <cell r="AA21">
            <v>2605508.4700000002</v>
          </cell>
          <cell r="AB21">
            <v>0.41959999999999997</v>
          </cell>
        </row>
        <row r="22">
          <cell r="A22" t="str">
            <v>0569.2011</v>
          </cell>
          <cell r="B22" t="str">
            <v>Prestação Jurisdicional na Justiça Federal / Auxílio-Transporte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1795200</v>
          </cell>
          <cell r="M22">
            <v>0</v>
          </cell>
          <cell r="N22">
            <v>1795200</v>
          </cell>
          <cell r="R22">
            <v>1795200</v>
          </cell>
          <cell r="S22">
            <v>1</v>
          </cell>
          <cell r="W22">
            <v>846956.88</v>
          </cell>
          <cell r="X22">
            <v>0.4718</v>
          </cell>
          <cell r="AA22">
            <v>846956.88</v>
          </cell>
          <cell r="AB22">
            <v>0.4718</v>
          </cell>
        </row>
        <row r="23">
          <cell r="A23" t="str">
            <v>0569.2012</v>
          </cell>
          <cell r="B23" t="str">
            <v>Prestação Jurisdicional na Justiça Federal / Auxílio-Alimentação aos Servidores Civis - Nacional</v>
          </cell>
          <cell r="C23" t="str">
            <v>02.331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39360594</v>
          </cell>
          <cell r="M23">
            <v>0</v>
          </cell>
          <cell r="N23">
            <v>39360594</v>
          </cell>
          <cell r="R23">
            <v>39360594</v>
          </cell>
          <cell r="S23">
            <v>1</v>
          </cell>
          <cell r="W23">
            <v>24520797.25</v>
          </cell>
          <cell r="X23">
            <v>0.623</v>
          </cell>
          <cell r="AA23">
            <v>24520797.25</v>
          </cell>
          <cell r="AB23">
            <v>0.623</v>
          </cell>
        </row>
        <row r="24">
          <cell r="A24" t="str">
            <v>0569.20TP</v>
          </cell>
          <cell r="B24" t="str">
            <v>Prestação Jurisdicional na Justiça Federal / Pagamento de Pessoal Ativo da União - Nacional</v>
          </cell>
          <cell r="C24" t="str">
            <v>02.122</v>
          </cell>
          <cell r="D24" t="str">
            <v>F</v>
          </cell>
          <cell r="E24" t="str">
            <v>1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350073939.51999998</v>
          </cell>
          <cell r="M24">
            <v>0</v>
          </cell>
          <cell r="N24">
            <v>350073939.51999998</v>
          </cell>
          <cell r="R24">
            <v>350073939.51999998</v>
          </cell>
          <cell r="S24">
            <v>1</v>
          </cell>
          <cell r="W24">
            <v>349978004.73000002</v>
          </cell>
          <cell r="X24">
            <v>0.99970000000000003</v>
          </cell>
          <cell r="AA24">
            <v>348641344.37</v>
          </cell>
          <cell r="AB24">
            <v>0.99590000000000001</v>
          </cell>
        </row>
        <row r="25">
          <cell r="A25" t="str">
            <v>0569.2549</v>
          </cell>
          <cell r="B25" t="str">
            <v>Prestação Jurisdicional na Justiça Federal / Comunicação e Divulgação Institucional  - Nacional</v>
          </cell>
          <cell r="C25" t="str">
            <v>02.131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80000</v>
          </cell>
          <cell r="M25">
            <v>0</v>
          </cell>
          <cell r="N25">
            <v>80000</v>
          </cell>
          <cell r="R25">
            <v>0</v>
          </cell>
          <cell r="S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A26" t="str">
            <v>0569.4224</v>
          </cell>
          <cell r="B26" t="str">
            <v>Prestação Jurisdicional na Justiça Federal / Assist. Jurídica a Pessoas Carentes</v>
          </cell>
          <cell r="C26" t="str">
            <v>02.061</v>
          </cell>
          <cell r="D26" t="str">
            <v>F</v>
          </cell>
          <cell r="E26" t="str">
            <v>3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30202788</v>
          </cell>
          <cell r="M26">
            <v>0</v>
          </cell>
          <cell r="N26">
            <v>30202788</v>
          </cell>
          <cell r="R26">
            <v>30202787.98</v>
          </cell>
          <cell r="S26">
            <v>1</v>
          </cell>
          <cell r="W26">
            <v>11185480.9</v>
          </cell>
          <cell r="X26">
            <v>0.37030000000000002</v>
          </cell>
          <cell r="AA26">
            <v>10893881.43</v>
          </cell>
          <cell r="AB26">
            <v>0.36070000000000002</v>
          </cell>
        </row>
        <row r="27">
          <cell r="A27" t="str">
            <v>0569.4257</v>
          </cell>
          <cell r="B27" t="str">
            <v>Prestação Jurisdicional na Justiça Federal /  Capacit. De Rec. Humanos da Just. Federal - JC PO 002</v>
          </cell>
          <cell r="C27" t="str">
            <v>02.061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81827175</v>
          </cell>
          <cell r="M27">
            <v>0</v>
          </cell>
          <cell r="N27">
            <v>81827175</v>
          </cell>
          <cell r="R27">
            <v>58905982.170000002</v>
          </cell>
          <cell r="S27">
            <v>0.71989999999999998</v>
          </cell>
          <cell r="W27">
            <v>22852388.039999999</v>
          </cell>
          <cell r="X27">
            <v>0.27929999999999999</v>
          </cell>
          <cell r="AA27">
            <v>22579644.34</v>
          </cell>
          <cell r="AB27">
            <v>0.27589999999999998</v>
          </cell>
        </row>
        <row r="28">
          <cell r="A28" t="str">
            <v>0569.4257</v>
          </cell>
          <cell r="B28" t="str">
            <v>Prestação Jurisdicional na Justiça Federal / JC - Modernização de Instalação da Justiça PO 0003</v>
          </cell>
          <cell r="C28" t="str">
            <v>02.061</v>
          </cell>
          <cell r="D28" t="str">
            <v>F</v>
          </cell>
          <cell r="E28" t="str">
            <v>4</v>
          </cell>
          <cell r="F28" t="str">
            <v>0100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8565365</v>
          </cell>
          <cell r="M28">
            <v>0</v>
          </cell>
          <cell r="N28">
            <v>8565365</v>
          </cell>
          <cell r="R28">
            <v>778923.77</v>
          </cell>
          <cell r="S28">
            <v>9.0899999999999995E-2</v>
          </cell>
          <cell r="W28">
            <v>26517.35</v>
          </cell>
          <cell r="X28">
            <v>3.0999999999999999E-3</v>
          </cell>
          <cell r="AA28">
            <v>26517.35</v>
          </cell>
          <cell r="AB28">
            <v>3.0999999999999999E-3</v>
          </cell>
        </row>
        <row r="29">
          <cell r="A29" t="str">
            <v>0569.4257</v>
          </cell>
          <cell r="B29" t="str">
            <v>Prestação Jurisdicional na Justiça Federal / Julgamento de Causas - Custeio PO 0001</v>
          </cell>
          <cell r="C29" t="str">
            <v>02.061</v>
          </cell>
          <cell r="D29" t="str">
            <v>F</v>
          </cell>
          <cell r="E29" t="str">
            <v>3</v>
          </cell>
          <cell r="F29" t="str">
            <v>0127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97982013</v>
          </cell>
          <cell r="M29">
            <v>0</v>
          </cell>
          <cell r="N29">
            <v>97982013</v>
          </cell>
          <cell r="R29">
            <v>79015857.400000006</v>
          </cell>
          <cell r="S29">
            <v>0.80640000000000001</v>
          </cell>
          <cell r="W29">
            <v>32953604.300000001</v>
          </cell>
          <cell r="X29">
            <v>0.33629999999999999</v>
          </cell>
          <cell r="AA29">
            <v>32777888.059999999</v>
          </cell>
          <cell r="AB29">
            <v>0.33450000000000002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view="pageBreakPreview" zoomScale="55" zoomScaleNormal="85" zoomScaleSheetLayoutView="55" workbookViewId="0">
      <selection sqref="A1:T1"/>
    </sheetView>
  </sheetViews>
  <sheetFormatPr defaultRowHeight="25.5" customHeight="1" x14ac:dyDescent="0.2"/>
  <cols>
    <col min="1" max="1" width="12.7109375" style="22" customWidth="1"/>
    <col min="2" max="2" width="60.7109375" style="22" customWidth="1"/>
    <col min="3" max="3" width="10.28515625" style="22" customWidth="1"/>
    <col min="4" max="6" width="9.140625" style="22"/>
    <col min="7" max="7" width="13.7109375" style="20" customWidth="1"/>
    <col min="8" max="8" width="11.42578125" style="20" customWidth="1"/>
    <col min="9" max="9" width="14.7109375" style="20" customWidth="1"/>
    <col min="10" max="11" width="13.7109375" style="20" customWidth="1"/>
    <col min="12" max="12" width="15.85546875" style="20" bestFit="1" customWidth="1"/>
    <col min="13" max="13" width="13.7109375" style="20" customWidth="1"/>
    <col min="14" max="14" width="16.28515625" style="20" bestFit="1" customWidth="1"/>
    <col min="15" max="15" width="15.140625" style="20" bestFit="1" customWidth="1"/>
    <col min="16" max="16" width="8.7109375" style="21" customWidth="1"/>
    <col min="17" max="17" width="14.42578125" style="20" bestFit="1" customWidth="1"/>
    <col min="18" max="18" width="8.7109375" style="21" customWidth="1"/>
    <col min="19" max="19" width="15.85546875" style="20" bestFit="1" customWidth="1"/>
    <col min="20" max="20" width="8.7109375" style="21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'[1]Access-Mai'!A2</f>
        <v>0089.0181</v>
      </c>
      <c r="B5" s="14" t="str">
        <f>'[1]Access-Mai'!B2</f>
        <v>Previdência de Inativos e Pensionistas da União / Pagamento de Aposentadorias e Pensões</v>
      </c>
      <c r="C5" s="13" t="str">
        <f>'[1]Access-Mai'!C2</f>
        <v>09.272</v>
      </c>
      <c r="D5" s="13" t="str">
        <f>'[1]Access-Mai'!D2</f>
        <v>S</v>
      </c>
      <c r="E5" s="13" t="str">
        <f>'[1]Access-Mai'!E2</f>
        <v>1</v>
      </c>
      <c r="F5" s="13" t="str">
        <f>'[1]Access-Mai'!F2</f>
        <v>0169</v>
      </c>
      <c r="G5" s="15">
        <f>'[1]Access-Mai'!G2</f>
        <v>0</v>
      </c>
      <c r="H5" s="15">
        <f>'[1]Access-Mai'!H2</f>
        <v>0</v>
      </c>
      <c r="I5" s="15">
        <f>'[1]Access-Mai'!I2</f>
        <v>0</v>
      </c>
      <c r="J5" s="15">
        <f>'[1]Access-Mai'!J2</f>
        <v>0</v>
      </c>
      <c r="K5" s="15">
        <f>'[1]Access-Mai'!K2</f>
        <v>0</v>
      </c>
      <c r="L5" s="15">
        <f>'[1]Access-Mai'!L2</f>
        <v>61157211.799999997</v>
      </c>
      <c r="M5" s="15">
        <f>'[1]Access-Mai'!M2</f>
        <v>0</v>
      </c>
      <c r="N5" s="15">
        <f>'[1]Access-Mai'!N2</f>
        <v>61157211.799999997</v>
      </c>
      <c r="O5" s="15">
        <f>'[1]Access-Mai'!R2</f>
        <v>61157211.799999997</v>
      </c>
      <c r="P5" s="16">
        <f>'[1]Access-Mai'!S2</f>
        <v>1</v>
      </c>
      <c r="Q5" s="17">
        <f>'[1]Access-Mai'!W2</f>
        <v>61139354.969999999</v>
      </c>
      <c r="R5" s="18">
        <f>'[1]Access-Mai'!X2</f>
        <v>0.99970000000000003</v>
      </c>
      <c r="S5" s="17">
        <f>'[1]Access-Mai'!AA2</f>
        <v>60879625.649999999</v>
      </c>
      <c r="T5" s="18">
        <f>'[1]Access-Mai'!AB2</f>
        <v>0.99550000000000005</v>
      </c>
    </row>
    <row r="6" spans="1:20" ht="25.5" customHeight="1" x14ac:dyDescent="0.2">
      <c r="A6" s="13" t="str">
        <f>'[1]Access-Mai'!A3</f>
        <v>0569.00M1</v>
      </c>
      <c r="B6" s="14" t="str">
        <f>'[1]Access-Mai'!B3</f>
        <v>Prestação Jurisdicional na Justiça Federal / Benefícios Assistenciais Decorrentes - Nacional Aux. Natal. - Funeral</v>
      </c>
      <c r="C6" s="13" t="str">
        <f>'[1]Access-Mai'!C3</f>
        <v>02.331</v>
      </c>
      <c r="D6" s="13" t="str">
        <f>'[1]Access-Mai'!D3</f>
        <v>F</v>
      </c>
      <c r="E6" s="13" t="str">
        <f>'[1]Access-Mai'!E3</f>
        <v>3</v>
      </c>
      <c r="F6" s="13" t="str">
        <f>'[1]Access-Mai'!F3</f>
        <v>0100</v>
      </c>
      <c r="G6" s="15">
        <f>'[1]Access-Mai'!G3</f>
        <v>0</v>
      </c>
      <c r="H6" s="15">
        <f>'[1]Access-Mai'!H3</f>
        <v>0</v>
      </c>
      <c r="I6" s="15">
        <f>'[1]Access-Mai'!I3</f>
        <v>0</v>
      </c>
      <c r="J6" s="15">
        <f>'[1]Access-Mai'!J3</f>
        <v>0</v>
      </c>
      <c r="K6" s="15">
        <f>'[1]Access-Mai'!K3</f>
        <v>0</v>
      </c>
      <c r="L6" s="15">
        <f>'[1]Access-Mai'!L3</f>
        <v>75261.22</v>
      </c>
      <c r="M6" s="15">
        <f>'[1]Access-Mai'!M3</f>
        <v>0</v>
      </c>
      <c r="N6" s="15">
        <f>'[1]Access-Mai'!N3</f>
        <v>75261.22</v>
      </c>
      <c r="O6" s="15">
        <f>'[1]Access-Mai'!R3</f>
        <v>75261.22</v>
      </c>
      <c r="P6" s="16">
        <f>'[1]Access-Mai'!S3</f>
        <v>1</v>
      </c>
      <c r="Q6" s="17">
        <f>'[1]Access-Mai'!W3</f>
        <v>75261.22</v>
      </c>
      <c r="R6" s="18">
        <f>'[1]Access-Mai'!X3</f>
        <v>1</v>
      </c>
      <c r="S6" s="17">
        <f>'[1]Access-Mai'!AA3</f>
        <v>75261.22</v>
      </c>
      <c r="T6" s="18">
        <f>'[1]Access-Mai'!AB3</f>
        <v>1</v>
      </c>
    </row>
    <row r="7" spans="1:20" ht="25.5" customHeight="1" x14ac:dyDescent="0.2">
      <c r="A7" s="13" t="str">
        <f>'[1]Access-Mai'!A4</f>
        <v>0569.09HB</v>
      </c>
      <c r="B7" s="14" t="str">
        <f>'[1]Access-Mai'!B4</f>
        <v>Prestação Jurisdicional na Justiça Federal / Contribuição da União, de suas Autarquias - Nacional</v>
      </c>
      <c r="C7" s="13" t="str">
        <f>'[1]Access-Mai'!C4</f>
        <v>02.122</v>
      </c>
      <c r="D7" s="13" t="str">
        <f>'[1]Access-Mai'!D4</f>
        <v>F</v>
      </c>
      <c r="E7" s="13" t="str">
        <f>'[1]Access-Mai'!E4</f>
        <v>1</v>
      </c>
      <c r="F7" s="13" t="str">
        <f>'[1]Access-Mai'!F4</f>
        <v>0100</v>
      </c>
      <c r="G7" s="15">
        <f>'[1]Access-Mai'!G4</f>
        <v>0</v>
      </c>
      <c r="H7" s="15">
        <f>'[1]Access-Mai'!H4</f>
        <v>0</v>
      </c>
      <c r="I7" s="15">
        <f>'[1]Access-Mai'!I4</f>
        <v>0</v>
      </c>
      <c r="J7" s="15">
        <f>'[1]Access-Mai'!J4</f>
        <v>0</v>
      </c>
      <c r="K7" s="15">
        <f>'[1]Access-Mai'!K4</f>
        <v>0</v>
      </c>
      <c r="L7" s="15">
        <f>'[1]Access-Mai'!L4</f>
        <v>59243693.579999998</v>
      </c>
      <c r="M7" s="15">
        <f>'[1]Access-Mai'!M4</f>
        <v>0</v>
      </c>
      <c r="N7" s="15">
        <f>'[1]Access-Mai'!N4</f>
        <v>59243693.579999998</v>
      </c>
      <c r="O7" s="15">
        <f>'[1]Access-Mai'!R4</f>
        <v>59243693.579999998</v>
      </c>
      <c r="P7" s="16">
        <f>'[1]Access-Mai'!S4</f>
        <v>1</v>
      </c>
      <c r="Q7" s="17">
        <f>'[1]Access-Mai'!W4</f>
        <v>59239323.340000004</v>
      </c>
      <c r="R7" s="18">
        <f>'[1]Access-Mai'!X4</f>
        <v>0.99990000000000001</v>
      </c>
      <c r="S7" s="17">
        <f>'[1]Access-Mai'!AA4</f>
        <v>59239323.340000004</v>
      </c>
      <c r="T7" s="18">
        <f>'[1]Access-Mai'!AB4</f>
        <v>0.99990000000000001</v>
      </c>
    </row>
    <row r="8" spans="1:20" ht="25.5" customHeight="1" x14ac:dyDescent="0.2">
      <c r="A8" s="13" t="str">
        <f>'[1]Access-Mai'!A5</f>
        <v>0569.11RQ</v>
      </c>
      <c r="B8" s="14" t="str">
        <f>'[1]Access-Mai'!B5</f>
        <v>Prestação Jurisdicional na Justiça Federal / Reforma do Fórum Federal de Execuções Fiscais no Município de São Paulo - SP</v>
      </c>
      <c r="C8" s="13" t="str">
        <f>'[1]Access-Mai'!C5</f>
        <v>02.122</v>
      </c>
      <c r="D8" s="13" t="str">
        <f>'[1]Access-Mai'!D5</f>
        <v>F</v>
      </c>
      <c r="E8" s="13" t="str">
        <f>'[1]Access-Mai'!E5</f>
        <v>4</v>
      </c>
      <c r="F8" s="13" t="str">
        <f>'[1]Access-Mai'!F5</f>
        <v>0100</v>
      </c>
      <c r="G8" s="15">
        <f>'[1]Access-Mai'!G5</f>
        <v>0</v>
      </c>
      <c r="H8" s="15">
        <f>'[1]Access-Mai'!H5</f>
        <v>0</v>
      </c>
      <c r="I8" s="15">
        <f>'[1]Access-Mai'!I5</f>
        <v>0</v>
      </c>
      <c r="J8" s="15">
        <f>'[1]Access-Mai'!J5</f>
        <v>0</v>
      </c>
      <c r="K8" s="15">
        <f>'[1]Access-Mai'!K5</f>
        <v>0</v>
      </c>
      <c r="L8" s="15">
        <f>'[1]Access-Mai'!L5</f>
        <v>1000000</v>
      </c>
      <c r="M8" s="15">
        <f>'[1]Access-Mai'!M5</f>
        <v>0</v>
      </c>
      <c r="N8" s="15">
        <f>'[1]Access-Mai'!N5</f>
        <v>1000000</v>
      </c>
      <c r="O8" s="15">
        <f>'[1]Access-Mai'!R5</f>
        <v>0</v>
      </c>
      <c r="P8" s="16">
        <f>'[1]Access-Mai'!S5</f>
        <v>0</v>
      </c>
      <c r="Q8" s="17">
        <f>'[1]Access-Mai'!W5</f>
        <v>0</v>
      </c>
      <c r="R8" s="18">
        <f>'[1]Access-Mai'!X5</f>
        <v>0</v>
      </c>
      <c r="S8" s="17">
        <f>'[1]Access-Mai'!AA5</f>
        <v>0</v>
      </c>
      <c r="T8" s="18">
        <f>'[1]Access-Mai'!AB5</f>
        <v>0</v>
      </c>
    </row>
    <row r="9" spans="1:20" ht="25.5" customHeight="1" x14ac:dyDescent="0.2">
      <c r="A9" s="13" t="str">
        <f>'[1]Access-Mai'!A6</f>
        <v>0569.12S9</v>
      </c>
      <c r="B9" s="14" t="str">
        <f>'[1]Access-Mai'!B6</f>
        <v>Prestação Jurisdicional na Justiça Federal / Reforma do Fórum Criminal e Previdenciário de São Paulo - SP</v>
      </c>
      <c r="C9" s="13" t="str">
        <f>'[1]Access-Mai'!C6</f>
        <v>02.122</v>
      </c>
      <c r="D9" s="13" t="str">
        <f>'[1]Access-Mai'!D6</f>
        <v>F</v>
      </c>
      <c r="E9" s="13" t="str">
        <f>'[1]Access-Mai'!E6</f>
        <v>3</v>
      </c>
      <c r="F9" s="13" t="str">
        <f>'[1]Access-Mai'!F6</f>
        <v>0300</v>
      </c>
      <c r="G9" s="15">
        <f>'[1]Access-Mai'!G6</f>
        <v>0</v>
      </c>
      <c r="H9" s="15">
        <f>'[1]Access-Mai'!H6</f>
        <v>0</v>
      </c>
      <c r="I9" s="15">
        <f>'[1]Access-Mai'!I6</f>
        <v>0</v>
      </c>
      <c r="J9" s="15">
        <f>'[1]Access-Mai'!J6</f>
        <v>0</v>
      </c>
      <c r="K9" s="15">
        <f>'[1]Access-Mai'!K6</f>
        <v>0</v>
      </c>
      <c r="L9" s="15">
        <f>'[1]Access-Mai'!L6</f>
        <v>624872</v>
      </c>
      <c r="M9" s="15">
        <f>'[1]Access-Mai'!M6</f>
        <v>0</v>
      </c>
      <c r="N9" s="15">
        <f>'[1]Access-Mai'!N6</f>
        <v>624872</v>
      </c>
      <c r="O9" s="15">
        <f>'[1]Access-Mai'!R6</f>
        <v>115049.73</v>
      </c>
      <c r="P9" s="16">
        <f>'[1]Access-Mai'!S6</f>
        <v>0.18410000000000001</v>
      </c>
      <c r="Q9" s="17">
        <f>'[1]Access-Mai'!W6</f>
        <v>0</v>
      </c>
      <c r="R9" s="18">
        <f>'[1]Access-Mai'!X6</f>
        <v>0</v>
      </c>
      <c r="S9" s="17">
        <f>'[1]Access-Mai'!AA6</f>
        <v>0</v>
      </c>
      <c r="T9" s="18">
        <f>'[1]Access-Mai'!AB6</f>
        <v>0</v>
      </c>
    </row>
    <row r="10" spans="1:20" ht="25.5" customHeight="1" x14ac:dyDescent="0.2">
      <c r="A10" s="13" t="str">
        <f>'[1]Access-Mai'!A7</f>
        <v>0569.12S9</v>
      </c>
      <c r="B10" s="14" t="str">
        <f>'[1]Access-Mai'!B7</f>
        <v>Prestação Jurisdicional na Justiça Federal / Reforma do Fórum Criminal e Previdenciário de São Paulo - SP</v>
      </c>
      <c r="C10" s="13" t="str">
        <f>'[1]Access-Mai'!C7</f>
        <v>02.122</v>
      </c>
      <c r="D10" s="13" t="str">
        <f>'[1]Access-Mai'!D7</f>
        <v>F</v>
      </c>
      <c r="E10" s="13" t="str">
        <f>'[1]Access-Mai'!E7</f>
        <v>4</v>
      </c>
      <c r="F10" s="13" t="str">
        <f>'[1]Access-Mai'!F7</f>
        <v>0300</v>
      </c>
      <c r="G10" s="15">
        <f>'[1]Access-Mai'!G7</f>
        <v>0</v>
      </c>
      <c r="H10" s="15">
        <f>'[1]Access-Mai'!H7</f>
        <v>0</v>
      </c>
      <c r="I10" s="15">
        <f>'[1]Access-Mai'!I7</f>
        <v>0</v>
      </c>
      <c r="J10" s="15">
        <f>'[1]Access-Mai'!J7</f>
        <v>0</v>
      </c>
      <c r="K10" s="15">
        <f>'[1]Access-Mai'!K7</f>
        <v>0</v>
      </c>
      <c r="L10" s="15">
        <f>'[1]Access-Mai'!L7</f>
        <v>5395128</v>
      </c>
      <c r="M10" s="15">
        <f>'[1]Access-Mai'!M7</f>
        <v>0</v>
      </c>
      <c r="N10" s="15">
        <f>'[1]Access-Mai'!N7</f>
        <v>5395128</v>
      </c>
      <c r="O10" s="15">
        <f>'[1]Access-Mai'!R7</f>
        <v>892552.48</v>
      </c>
      <c r="P10" s="16">
        <f>'[1]Access-Mai'!S7</f>
        <v>0.16539999999999999</v>
      </c>
      <c r="Q10" s="17">
        <f>'[1]Access-Mai'!W7</f>
        <v>0</v>
      </c>
      <c r="R10" s="18">
        <f>'[1]Access-Mai'!X7</f>
        <v>0</v>
      </c>
      <c r="S10" s="17">
        <f>'[1]Access-Mai'!AA7</f>
        <v>0</v>
      </c>
      <c r="T10" s="18">
        <f>'[1]Access-Mai'!AB7</f>
        <v>0</v>
      </c>
    </row>
    <row r="11" spans="1:20" ht="25.5" customHeight="1" x14ac:dyDescent="0.2">
      <c r="A11" s="13" t="str">
        <f>'[1]Access-Mai'!A8</f>
        <v>0569.12S9</v>
      </c>
      <c r="B11" s="14" t="str">
        <f>'[1]Access-Mai'!B8</f>
        <v>Prestação Jurisdicional na Justiça Federal / Reforma do Fórum Federal Criminal e Previdenciário de São Paulo - SP</v>
      </c>
      <c r="C11" s="13" t="str">
        <f>'[1]Access-Mai'!C8</f>
        <v>02.122</v>
      </c>
      <c r="D11" s="13" t="str">
        <f>'[1]Access-Mai'!D8</f>
        <v>F</v>
      </c>
      <c r="E11" s="13" t="str">
        <f>'[1]Access-Mai'!E8</f>
        <v>4</v>
      </c>
      <c r="F11" s="13" t="str">
        <f>'[1]Access-Mai'!F8</f>
        <v>0100</v>
      </c>
      <c r="G11" s="15">
        <f>'[1]Access-Mai'!G8</f>
        <v>0</v>
      </c>
      <c r="H11" s="15">
        <f>'[1]Access-Mai'!H8</f>
        <v>0</v>
      </c>
      <c r="I11" s="15">
        <f>'[1]Access-Mai'!I8</f>
        <v>0</v>
      </c>
      <c r="J11" s="15">
        <f>'[1]Access-Mai'!J8</f>
        <v>0</v>
      </c>
      <c r="K11" s="15">
        <f>'[1]Access-Mai'!K8</f>
        <v>0</v>
      </c>
      <c r="L11" s="15">
        <f>'[1]Access-Mai'!L8</f>
        <v>4000000</v>
      </c>
      <c r="M11" s="15">
        <f>'[1]Access-Mai'!M8</f>
        <v>0</v>
      </c>
      <c r="N11" s="15">
        <f>'[1]Access-Mai'!N8</f>
        <v>4000000</v>
      </c>
      <c r="O11" s="15">
        <f>'[1]Access-Mai'!R8</f>
        <v>0</v>
      </c>
      <c r="P11" s="16">
        <f>'[1]Access-Mai'!S8</f>
        <v>0</v>
      </c>
      <c r="Q11" s="17">
        <f>'[1]Access-Mai'!W8</f>
        <v>0</v>
      </c>
      <c r="R11" s="18">
        <f>'[1]Access-Mai'!X8</f>
        <v>0</v>
      </c>
      <c r="S11" s="17">
        <f>'[1]Access-Mai'!AA8</f>
        <v>0</v>
      </c>
      <c r="T11" s="18">
        <f>'[1]Access-Mai'!AB8</f>
        <v>0</v>
      </c>
    </row>
    <row r="12" spans="1:20" ht="25.5" customHeight="1" x14ac:dyDescent="0.2">
      <c r="A12" s="13" t="str">
        <f>'[1]Access-Mai'!A9</f>
        <v>0569.13FR</v>
      </c>
      <c r="B12" s="14" t="str">
        <f>'[1]Access-Mai'!B9</f>
        <v>Prestação Jurisdicional na Justiça Federal / Reforma do Forum Federal de Ribeirao Preto - no Município de São Paulo</v>
      </c>
      <c r="C12" s="13" t="str">
        <f>'[1]Access-Mai'!C9</f>
        <v>02.122</v>
      </c>
      <c r="D12" s="13" t="str">
        <f>'[1]Access-Mai'!D9</f>
        <v>F</v>
      </c>
      <c r="E12" s="13" t="str">
        <f>'[1]Access-Mai'!E9</f>
        <v>3</v>
      </c>
      <c r="F12" s="13" t="str">
        <f>'[1]Access-Mai'!F9</f>
        <v>0300</v>
      </c>
      <c r="G12" s="15">
        <f>'[1]Access-Mai'!G9</f>
        <v>0</v>
      </c>
      <c r="H12" s="15">
        <f>'[1]Access-Mai'!H9</f>
        <v>0</v>
      </c>
      <c r="I12" s="15">
        <f>'[1]Access-Mai'!I9</f>
        <v>0</v>
      </c>
      <c r="J12" s="15">
        <f>'[1]Access-Mai'!J9</f>
        <v>0</v>
      </c>
      <c r="K12" s="15">
        <f>'[1]Access-Mai'!K9</f>
        <v>0</v>
      </c>
      <c r="L12" s="15">
        <f>'[1]Access-Mai'!L9</f>
        <v>166238</v>
      </c>
      <c r="M12" s="15">
        <f>'[1]Access-Mai'!M9</f>
        <v>0</v>
      </c>
      <c r="N12" s="15">
        <f>'[1]Access-Mai'!N9</f>
        <v>166238</v>
      </c>
      <c r="O12" s="15">
        <f>'[1]Access-Mai'!R9</f>
        <v>97182</v>
      </c>
      <c r="P12" s="16">
        <f>'[1]Access-Mai'!S9</f>
        <v>0.58460000000000001</v>
      </c>
      <c r="Q12" s="17">
        <f>'[1]Access-Mai'!W9</f>
        <v>0</v>
      </c>
      <c r="R12" s="18">
        <f>'[1]Access-Mai'!X9</f>
        <v>0</v>
      </c>
      <c r="S12" s="17">
        <f>'[1]Access-Mai'!AA9</f>
        <v>0</v>
      </c>
      <c r="T12" s="18">
        <f>'[1]Access-Mai'!AB9</f>
        <v>0</v>
      </c>
    </row>
    <row r="13" spans="1:20" ht="25.5" customHeight="1" x14ac:dyDescent="0.2">
      <c r="A13" s="13" t="str">
        <f>'[1]Access-Mai'!A10</f>
        <v>0569.13FR</v>
      </c>
      <c r="B13" s="14" t="str">
        <f>'[1]Access-Mai'!B10</f>
        <v>Prestação Jurisdicional na Justiça Federal / Reforma do Forum Federal de Ribeirao Preto - no Município de São Paulo</v>
      </c>
      <c r="C13" s="13" t="str">
        <f>'[1]Access-Mai'!C10</f>
        <v>02.122</v>
      </c>
      <c r="D13" s="13" t="str">
        <f>'[1]Access-Mai'!D10</f>
        <v>F</v>
      </c>
      <c r="E13" s="13" t="str">
        <f>'[1]Access-Mai'!E10</f>
        <v>4</v>
      </c>
      <c r="F13" s="13" t="str">
        <f>'[1]Access-Mai'!F10</f>
        <v>0300</v>
      </c>
      <c r="G13" s="15">
        <f>'[1]Access-Mai'!G10</f>
        <v>0</v>
      </c>
      <c r="H13" s="15">
        <f>'[1]Access-Mai'!H10</f>
        <v>0</v>
      </c>
      <c r="I13" s="15">
        <f>'[1]Access-Mai'!I10</f>
        <v>0</v>
      </c>
      <c r="J13" s="15">
        <f>'[1]Access-Mai'!J10</f>
        <v>0</v>
      </c>
      <c r="K13" s="15">
        <f>'[1]Access-Mai'!K10</f>
        <v>0</v>
      </c>
      <c r="L13" s="15">
        <f>'[1]Access-Mai'!L10</f>
        <v>333762</v>
      </c>
      <c r="M13" s="15">
        <f>'[1]Access-Mai'!M10</f>
        <v>0</v>
      </c>
      <c r="N13" s="15">
        <f>'[1]Access-Mai'!N10</f>
        <v>333762</v>
      </c>
      <c r="O13" s="15">
        <f>'[1]Access-Mai'!R10</f>
        <v>262786.65000000002</v>
      </c>
      <c r="P13" s="16">
        <f>'[1]Access-Mai'!S10</f>
        <v>0.7873</v>
      </c>
      <c r="Q13" s="17">
        <f>'[1]Access-Mai'!W10</f>
        <v>0</v>
      </c>
      <c r="R13" s="18">
        <f>'[1]Access-Mai'!X10</f>
        <v>0</v>
      </c>
      <c r="S13" s="17">
        <f>'[1]Access-Mai'!AA10</f>
        <v>0</v>
      </c>
      <c r="T13" s="18">
        <f>'[1]Access-Mai'!AB10</f>
        <v>0</v>
      </c>
    </row>
    <row r="14" spans="1:20" ht="25.5" customHeight="1" x14ac:dyDescent="0.2">
      <c r="A14" s="13" t="str">
        <f>'[1]Access-Mai'!A11</f>
        <v>0569.13FR</v>
      </c>
      <c r="B14" s="14" t="str">
        <f>'[1]Access-Mai'!B11</f>
        <v>Prestação Jurisdicional na Justiça Federal / Reforma do Fórum Federal de Ribeirão Preto - SP</v>
      </c>
      <c r="C14" s="13" t="str">
        <f>'[1]Access-Mai'!C11</f>
        <v>02.122</v>
      </c>
      <c r="D14" s="13" t="str">
        <f>'[1]Access-Mai'!D11</f>
        <v>F</v>
      </c>
      <c r="E14" s="13" t="str">
        <f>'[1]Access-Mai'!E11</f>
        <v>4</v>
      </c>
      <c r="F14" s="13" t="str">
        <f>'[1]Access-Mai'!F11</f>
        <v>0100</v>
      </c>
      <c r="G14" s="15">
        <f>'[1]Access-Mai'!G11</f>
        <v>0</v>
      </c>
      <c r="H14" s="15">
        <f>'[1]Access-Mai'!H11</f>
        <v>0</v>
      </c>
      <c r="I14" s="15">
        <f>'[1]Access-Mai'!I11</f>
        <v>0</v>
      </c>
      <c r="J14" s="15">
        <f>'[1]Access-Mai'!J11</f>
        <v>0</v>
      </c>
      <c r="K14" s="15">
        <f>'[1]Access-Mai'!K11</f>
        <v>0</v>
      </c>
      <c r="L14" s="15">
        <f>'[1]Access-Mai'!L11</f>
        <v>1000000</v>
      </c>
      <c r="M14" s="15">
        <f>'[1]Access-Mai'!M11</f>
        <v>0</v>
      </c>
      <c r="N14" s="15">
        <f>'[1]Access-Mai'!N11</f>
        <v>1000000</v>
      </c>
      <c r="O14" s="15">
        <f>'[1]Access-Mai'!R11</f>
        <v>0</v>
      </c>
      <c r="P14" s="16">
        <f>'[1]Access-Mai'!S11</f>
        <v>0</v>
      </c>
      <c r="Q14" s="17">
        <f>'[1]Access-Mai'!W11</f>
        <v>0</v>
      </c>
      <c r="R14" s="18">
        <f>'[1]Access-Mai'!X11</f>
        <v>0</v>
      </c>
      <c r="S14" s="17">
        <f>'[1]Access-Mai'!AA11</f>
        <v>0</v>
      </c>
      <c r="T14" s="18">
        <f>'[1]Access-Mai'!AB11</f>
        <v>0</v>
      </c>
    </row>
    <row r="15" spans="1:20" ht="25.5" customHeight="1" x14ac:dyDescent="0.2">
      <c r="A15" s="13" t="str">
        <f>'[1]Access-Mai'!A12</f>
        <v>0569.14Y0</v>
      </c>
      <c r="B15" s="14" t="str">
        <f>'[1]Access-Mai'!B12</f>
        <v>Prestação Jurisdicional na Justiça Federal / Reforma da Sede Administrativa- SP - Crédito Extraordinário</v>
      </c>
      <c r="C15" s="13" t="str">
        <f>'[1]Access-Mai'!C12</f>
        <v>02.122</v>
      </c>
      <c r="D15" s="13" t="str">
        <f>'[1]Access-Mai'!D12</f>
        <v>F</v>
      </c>
      <c r="E15" s="13" t="str">
        <f>'[1]Access-Mai'!E12</f>
        <v>4</v>
      </c>
      <c r="F15" s="13" t="str">
        <f>'[1]Access-Mai'!F12</f>
        <v>0100</v>
      </c>
      <c r="G15" s="15">
        <f>'[1]Access-Mai'!G12</f>
        <v>0</v>
      </c>
      <c r="H15" s="15">
        <f>'[1]Access-Mai'!H12</f>
        <v>0</v>
      </c>
      <c r="I15" s="15">
        <f>'[1]Access-Mai'!I12</f>
        <v>0</v>
      </c>
      <c r="J15" s="15">
        <f>'[1]Access-Mai'!J12</f>
        <v>0</v>
      </c>
      <c r="K15" s="15">
        <f>'[1]Access-Mai'!K12</f>
        <v>0</v>
      </c>
      <c r="L15" s="15">
        <f>'[1]Access-Mai'!L12</f>
        <v>0</v>
      </c>
      <c r="M15" s="15">
        <f>'[1]Access-Mai'!M12</f>
        <v>0</v>
      </c>
      <c r="N15" s="15">
        <f>'[1]Access-Mai'!N12</f>
        <v>0</v>
      </c>
      <c r="O15" s="15">
        <f>'[1]Access-Mai'!R12</f>
        <v>0</v>
      </c>
      <c r="P15" s="16">
        <f>'[1]Access-Mai'!S12</f>
        <v>0</v>
      </c>
      <c r="Q15" s="17">
        <f>'[1]Access-Mai'!W12</f>
        <v>0</v>
      </c>
      <c r="R15" s="18">
        <f>'[1]Access-Mai'!X12</f>
        <v>0</v>
      </c>
      <c r="S15" s="17">
        <f>'[1]Access-Mai'!AA12</f>
        <v>0</v>
      </c>
      <c r="T15" s="18">
        <f>'[1]Access-Mai'!AB12</f>
        <v>0</v>
      </c>
    </row>
    <row r="16" spans="1:20" ht="25.5" customHeight="1" x14ac:dyDescent="0.2">
      <c r="A16" s="13" t="str">
        <f>'[1]Access-Mai'!A13</f>
        <v>0569.14YN</v>
      </c>
      <c r="B16" s="14" t="str">
        <f>'[1]Access-Mai'!B13</f>
        <v>Prestação Jurisdicional na Justiça Federal / Reforma do Forum Federal Civel de São Paulo - Município de São Paulo</v>
      </c>
      <c r="C16" s="13" t="str">
        <f>'[1]Access-Mai'!C13</f>
        <v>02.122</v>
      </c>
      <c r="D16" s="13" t="str">
        <f>'[1]Access-Mai'!D13</f>
        <v>F</v>
      </c>
      <c r="E16" s="13" t="str">
        <f>'[1]Access-Mai'!E13</f>
        <v>3</v>
      </c>
      <c r="F16" s="13" t="str">
        <f>'[1]Access-Mai'!F13</f>
        <v>0300</v>
      </c>
      <c r="G16" s="15">
        <f>'[1]Access-Mai'!G13</f>
        <v>0</v>
      </c>
      <c r="H16" s="15">
        <f>'[1]Access-Mai'!H13</f>
        <v>0</v>
      </c>
      <c r="I16" s="15">
        <f>'[1]Access-Mai'!I13</f>
        <v>0</v>
      </c>
      <c r="J16" s="15">
        <f>'[1]Access-Mai'!J13</f>
        <v>0</v>
      </c>
      <c r="K16" s="15">
        <f>'[1]Access-Mai'!K13</f>
        <v>0</v>
      </c>
      <c r="L16" s="15">
        <f>'[1]Access-Mai'!L13</f>
        <v>136000</v>
      </c>
      <c r="M16" s="15">
        <f>'[1]Access-Mai'!M13</f>
        <v>0</v>
      </c>
      <c r="N16" s="15">
        <f>'[1]Access-Mai'!N13</f>
        <v>136000</v>
      </c>
      <c r="O16" s="15">
        <f>'[1]Access-Mai'!R13</f>
        <v>75111.73</v>
      </c>
      <c r="P16" s="16">
        <f>'[1]Access-Mai'!S13</f>
        <v>0.55230000000000001</v>
      </c>
      <c r="Q16" s="17">
        <f>'[1]Access-Mai'!W13</f>
        <v>0</v>
      </c>
      <c r="R16" s="18">
        <f>'[1]Access-Mai'!X13</f>
        <v>0</v>
      </c>
      <c r="S16" s="17">
        <f>'[1]Access-Mai'!AA13</f>
        <v>0</v>
      </c>
      <c r="T16" s="18">
        <f>'[1]Access-Mai'!AB13</f>
        <v>0</v>
      </c>
    </row>
    <row r="17" spans="1:20" ht="25.5" customHeight="1" x14ac:dyDescent="0.2">
      <c r="A17" s="13" t="str">
        <f>'[1]Access-Mai'!A14</f>
        <v>0569.14YN</v>
      </c>
      <c r="B17" s="14" t="str">
        <f>'[1]Access-Mai'!B14</f>
        <v>Prestação Jurisdicional na Justiça Federal / Reforma do Forum Federal Civel de São Paulo - Município de São Paulo</v>
      </c>
      <c r="C17" s="13" t="str">
        <f>'[1]Access-Mai'!C14</f>
        <v>02.122</v>
      </c>
      <c r="D17" s="13" t="str">
        <f>'[1]Access-Mai'!D14</f>
        <v>F</v>
      </c>
      <c r="E17" s="13" t="str">
        <f>'[1]Access-Mai'!E14</f>
        <v>4</v>
      </c>
      <c r="F17" s="13" t="str">
        <f>'[1]Access-Mai'!F14</f>
        <v>0300</v>
      </c>
      <c r="G17" s="15">
        <f>'[1]Access-Mai'!G14</f>
        <v>0</v>
      </c>
      <c r="H17" s="15">
        <f>'[1]Access-Mai'!H14</f>
        <v>0</v>
      </c>
      <c r="I17" s="15">
        <f>'[1]Access-Mai'!I14</f>
        <v>0</v>
      </c>
      <c r="J17" s="15">
        <f>'[1]Access-Mai'!J14</f>
        <v>0</v>
      </c>
      <c r="K17" s="15">
        <f>'[1]Access-Mai'!K14</f>
        <v>0</v>
      </c>
      <c r="L17" s="15">
        <f>'[1]Access-Mai'!L14</f>
        <v>1164000</v>
      </c>
      <c r="M17" s="15">
        <f>'[1]Access-Mai'!M14</f>
        <v>0</v>
      </c>
      <c r="N17" s="15">
        <f>'[1]Access-Mai'!N14</f>
        <v>1164000</v>
      </c>
      <c r="O17" s="15">
        <f>'[1]Access-Mai'!R14</f>
        <v>942982.29</v>
      </c>
      <c r="P17" s="16">
        <f>'[1]Access-Mai'!S14</f>
        <v>0.81010000000000004</v>
      </c>
      <c r="Q17" s="17">
        <f>'[1]Access-Mai'!W14</f>
        <v>0</v>
      </c>
      <c r="R17" s="18">
        <f>'[1]Access-Mai'!X14</f>
        <v>0</v>
      </c>
      <c r="S17" s="17">
        <f>'[1]Access-Mai'!AA14</f>
        <v>0</v>
      </c>
      <c r="T17" s="18">
        <f>'[1]Access-Mai'!AB14</f>
        <v>0</v>
      </c>
    </row>
    <row r="18" spans="1:20" ht="25.5" customHeight="1" x14ac:dyDescent="0.2">
      <c r="A18" s="13" t="str">
        <f>'[1]Access-Mai'!A15</f>
        <v>0569.14YN</v>
      </c>
      <c r="B18" s="14" t="str">
        <f>'[1]Access-Mai'!B15</f>
        <v>Prestação Jurisdicional na Justiça Federal / Reforma do Fórum Federal Cível de São Paulo - SP</v>
      </c>
      <c r="C18" s="13" t="str">
        <f>'[1]Access-Mai'!C15</f>
        <v>02.122</v>
      </c>
      <c r="D18" s="13" t="str">
        <f>'[1]Access-Mai'!D15</f>
        <v>F</v>
      </c>
      <c r="E18" s="13" t="str">
        <f>'[1]Access-Mai'!E15</f>
        <v>4</v>
      </c>
      <c r="F18" s="13" t="str">
        <f>'[1]Access-Mai'!F15</f>
        <v>0100</v>
      </c>
      <c r="G18" s="15">
        <f>'[1]Access-Mai'!G15</f>
        <v>0</v>
      </c>
      <c r="H18" s="15">
        <f>'[1]Access-Mai'!H15</f>
        <v>0</v>
      </c>
      <c r="I18" s="15">
        <f>'[1]Access-Mai'!I15</f>
        <v>0</v>
      </c>
      <c r="J18" s="15">
        <f>'[1]Access-Mai'!J15</f>
        <v>0</v>
      </c>
      <c r="K18" s="15">
        <f>'[1]Access-Mai'!K15</f>
        <v>0</v>
      </c>
      <c r="L18" s="15">
        <f>'[1]Access-Mai'!L15</f>
        <v>2500000</v>
      </c>
      <c r="M18" s="15">
        <f>'[1]Access-Mai'!M15</f>
        <v>0</v>
      </c>
      <c r="N18" s="15">
        <f>'[1]Access-Mai'!N15</f>
        <v>2500000</v>
      </c>
      <c r="O18" s="15">
        <f>'[1]Access-Mai'!R15</f>
        <v>0</v>
      </c>
      <c r="P18" s="16">
        <f>'[1]Access-Mai'!S15</f>
        <v>0</v>
      </c>
      <c r="Q18" s="17">
        <f>'[1]Access-Mai'!W15</f>
        <v>0</v>
      </c>
      <c r="R18" s="18">
        <f>'[1]Access-Mai'!X15</f>
        <v>0</v>
      </c>
      <c r="S18" s="17">
        <f>'[1]Access-Mai'!AA15</f>
        <v>0</v>
      </c>
      <c r="T18" s="18">
        <f>'[1]Access-Mai'!AB15</f>
        <v>0</v>
      </c>
    </row>
    <row r="19" spans="1:20" ht="25.5" customHeight="1" x14ac:dyDescent="0.2">
      <c r="A19" s="13" t="str">
        <f>'[1]Access-Mai'!A16</f>
        <v>0569.14YO</v>
      </c>
      <c r="B19" s="14" t="str">
        <f>'[1]Access-Mai'!B16</f>
        <v>Prestação Jurisdicional na Justiça Federal / Reforma da Sede Administrativa da Justiça Federal  de São Paulo - SP</v>
      </c>
      <c r="C19" s="13" t="str">
        <f>'[1]Access-Mai'!C16</f>
        <v>02.122</v>
      </c>
      <c r="D19" s="13" t="str">
        <f>'[1]Access-Mai'!D16</f>
        <v>F</v>
      </c>
      <c r="E19" s="13" t="str">
        <f>'[1]Access-Mai'!E16</f>
        <v>4</v>
      </c>
      <c r="F19" s="13" t="str">
        <f>'[1]Access-Mai'!F16</f>
        <v>0100</v>
      </c>
      <c r="G19" s="15">
        <f>'[1]Access-Mai'!G16</f>
        <v>0</v>
      </c>
      <c r="H19" s="15">
        <f>'[1]Access-Mai'!H16</f>
        <v>0</v>
      </c>
      <c r="I19" s="15">
        <f>'[1]Access-Mai'!I16</f>
        <v>0</v>
      </c>
      <c r="J19" s="15">
        <f>'[1]Access-Mai'!J16</f>
        <v>0</v>
      </c>
      <c r="K19" s="15">
        <f>'[1]Access-Mai'!K16</f>
        <v>0</v>
      </c>
      <c r="L19" s="15">
        <f>'[1]Access-Mai'!L16</f>
        <v>2000000</v>
      </c>
      <c r="M19" s="15">
        <f>'[1]Access-Mai'!M16</f>
        <v>0</v>
      </c>
      <c r="N19" s="15">
        <f>'[1]Access-Mai'!N16</f>
        <v>2000000</v>
      </c>
      <c r="O19" s="15">
        <f>'[1]Access-Mai'!R16</f>
        <v>0</v>
      </c>
      <c r="P19" s="16">
        <f>'[1]Access-Mai'!S16</f>
        <v>0</v>
      </c>
      <c r="Q19" s="17">
        <f>'[1]Access-Mai'!W16</f>
        <v>0</v>
      </c>
      <c r="R19" s="18">
        <f>'[1]Access-Mai'!X16</f>
        <v>0</v>
      </c>
      <c r="S19" s="17">
        <f>'[1]Access-Mai'!AA16</f>
        <v>0</v>
      </c>
      <c r="T19" s="18">
        <f>'[1]Access-Mai'!AB16</f>
        <v>0</v>
      </c>
    </row>
    <row r="20" spans="1:20" ht="25.5" customHeight="1" x14ac:dyDescent="0.2">
      <c r="A20" s="13" t="str">
        <f>'[1]Access-Mai'!A17</f>
        <v>0569.158T</v>
      </c>
      <c r="B20" s="14" t="str">
        <f>'[1]Access-Mai'!B17</f>
        <v>Prestação Jurisdicional na Justiça Federal / Reforma do Juizado Especial Federal de São Paulo - SP</v>
      </c>
      <c r="C20" s="13" t="str">
        <f>'[1]Access-Mai'!C17</f>
        <v>02.122</v>
      </c>
      <c r="D20" s="13" t="str">
        <f>'[1]Access-Mai'!D17</f>
        <v>F</v>
      </c>
      <c r="E20" s="13" t="str">
        <f>'[1]Access-Mai'!E17</f>
        <v>4</v>
      </c>
      <c r="F20" s="13" t="str">
        <f>'[1]Access-Mai'!F17</f>
        <v>0100</v>
      </c>
      <c r="G20" s="15">
        <f>'[1]Access-Mai'!G17</f>
        <v>0</v>
      </c>
      <c r="H20" s="15">
        <f>'[1]Access-Mai'!H17</f>
        <v>0</v>
      </c>
      <c r="I20" s="15">
        <f>'[1]Access-Mai'!I17</f>
        <v>0</v>
      </c>
      <c r="J20" s="15">
        <f>'[1]Access-Mai'!J17</f>
        <v>0</v>
      </c>
      <c r="K20" s="15">
        <f>'[1]Access-Mai'!K17</f>
        <v>0</v>
      </c>
      <c r="L20" s="15">
        <f>'[1]Access-Mai'!L17</f>
        <v>3000000</v>
      </c>
      <c r="M20" s="15">
        <f>'[1]Access-Mai'!M17</f>
        <v>0</v>
      </c>
      <c r="N20" s="15">
        <f>'[1]Access-Mai'!N17</f>
        <v>3000000</v>
      </c>
      <c r="O20" s="15">
        <f>'[1]Access-Mai'!R17</f>
        <v>0</v>
      </c>
      <c r="P20" s="16">
        <f>'[1]Access-Mai'!S17</f>
        <v>0</v>
      </c>
      <c r="Q20" s="17">
        <f>'[1]Access-Mai'!W17</f>
        <v>0</v>
      </c>
      <c r="R20" s="18">
        <f>'[1]Access-Mai'!X17</f>
        <v>0</v>
      </c>
      <c r="S20" s="17">
        <f>'[1]Access-Mai'!AA17</f>
        <v>0</v>
      </c>
      <c r="T20" s="18">
        <f>'[1]Access-Mai'!AB17</f>
        <v>0</v>
      </c>
    </row>
    <row r="21" spans="1:20" ht="25.5" customHeight="1" x14ac:dyDescent="0.2">
      <c r="A21" s="13" t="str">
        <f>'[1]Access-Mai'!A18</f>
        <v>0569.158T</v>
      </c>
      <c r="B21" s="14" t="str">
        <f>'[1]Access-Mai'!B18</f>
        <v>Prestação Jurisdicional na Justiça Federal / Reforma do Juizado Especial Federal de São Paulo - SP</v>
      </c>
      <c r="C21" s="13" t="str">
        <f>'[1]Access-Mai'!C18</f>
        <v>02.122</v>
      </c>
      <c r="D21" s="13" t="str">
        <f>'[1]Access-Mai'!D18</f>
        <v>F</v>
      </c>
      <c r="E21" s="13" t="str">
        <f>'[1]Access-Mai'!E18</f>
        <v>4</v>
      </c>
      <c r="F21" s="13" t="str">
        <f>'[1]Access-Mai'!F18</f>
        <v>0300</v>
      </c>
      <c r="G21" s="15">
        <f>'[1]Access-Mai'!G18</f>
        <v>0</v>
      </c>
      <c r="H21" s="15">
        <f>'[1]Access-Mai'!H18</f>
        <v>0</v>
      </c>
      <c r="I21" s="15">
        <f>'[1]Access-Mai'!I18</f>
        <v>0</v>
      </c>
      <c r="J21" s="15">
        <f>'[1]Access-Mai'!J18</f>
        <v>0</v>
      </c>
      <c r="K21" s="15">
        <f>'[1]Access-Mai'!K18</f>
        <v>0</v>
      </c>
      <c r="L21" s="15">
        <f>'[1]Access-Mai'!L18</f>
        <v>1677378</v>
      </c>
      <c r="M21" s="15">
        <f>'[1]Access-Mai'!M18</f>
        <v>0</v>
      </c>
      <c r="N21" s="15">
        <f>'[1]Access-Mai'!N18</f>
        <v>1677378</v>
      </c>
      <c r="O21" s="15">
        <f>'[1]Access-Mai'!R18</f>
        <v>0</v>
      </c>
      <c r="P21" s="16">
        <f>'[1]Access-Mai'!S18</f>
        <v>0</v>
      </c>
      <c r="Q21" s="17">
        <f>'[1]Access-Mai'!W18</f>
        <v>0</v>
      </c>
      <c r="R21" s="18">
        <f>'[1]Access-Mai'!X18</f>
        <v>0</v>
      </c>
      <c r="S21" s="17">
        <f>'[1]Access-Mai'!AA18</f>
        <v>0</v>
      </c>
      <c r="T21" s="18">
        <f>'[1]Access-Mai'!AB18</f>
        <v>0</v>
      </c>
    </row>
    <row r="22" spans="1:20" ht="25.5" customHeight="1" x14ac:dyDescent="0.2">
      <c r="A22" s="13" t="str">
        <f>'[1]Access-Mai'!A19</f>
        <v>0569.2004</v>
      </c>
      <c r="B22" s="14" t="str">
        <f>'[1]Access-Mai'!B19</f>
        <v>Prestação Jurisdicional na Justiça Federal / Assist. Médica e Odontol. a Servid. e Empreg.</v>
      </c>
      <c r="C22" s="13" t="str">
        <f>'[1]Access-Mai'!C19</f>
        <v>02.301</v>
      </c>
      <c r="D22" s="13" t="str">
        <f>'[1]Access-Mai'!D19</f>
        <v>S</v>
      </c>
      <c r="E22" s="13" t="str">
        <f>'[1]Access-Mai'!E19</f>
        <v>3</v>
      </c>
      <c r="F22" s="13" t="str">
        <f>'[1]Access-Mai'!F19</f>
        <v>0100</v>
      </c>
      <c r="G22" s="15">
        <f>'[1]Access-Mai'!G19</f>
        <v>0</v>
      </c>
      <c r="H22" s="15">
        <f>'[1]Access-Mai'!H19</f>
        <v>0</v>
      </c>
      <c r="I22" s="15">
        <f>'[1]Access-Mai'!I19</f>
        <v>0</v>
      </c>
      <c r="J22" s="15">
        <f>'[1]Access-Mai'!J19</f>
        <v>0</v>
      </c>
      <c r="K22" s="15">
        <f>'[1]Access-Mai'!K19</f>
        <v>0</v>
      </c>
      <c r="L22" s="15">
        <f>'[1]Access-Mai'!L19</f>
        <v>30223520</v>
      </c>
      <c r="M22" s="15">
        <f>'[1]Access-Mai'!M19</f>
        <v>0</v>
      </c>
      <c r="N22" s="15">
        <f>'[1]Access-Mai'!N19</f>
        <v>30223520</v>
      </c>
      <c r="O22" s="15">
        <f>'[1]Access-Mai'!R19</f>
        <v>23343970.800000001</v>
      </c>
      <c r="P22" s="16">
        <f>'[1]Access-Mai'!S19</f>
        <v>0.77239999999999998</v>
      </c>
      <c r="Q22" s="17">
        <f>'[1]Access-Mai'!W19</f>
        <v>7682292.8499999996</v>
      </c>
      <c r="R22" s="18">
        <f>'[1]Access-Mai'!X19</f>
        <v>0.25419999999999998</v>
      </c>
      <c r="S22" s="17">
        <f>'[1]Access-Mai'!AA19</f>
        <v>7682292.8499999996</v>
      </c>
      <c r="T22" s="18">
        <f>'[1]Access-Mai'!AB19</f>
        <v>0.25419999999999998</v>
      </c>
    </row>
    <row r="23" spans="1:20" ht="25.5" customHeight="1" x14ac:dyDescent="0.2">
      <c r="A23" s="13" t="str">
        <f>'[1]Access-Mai'!A20</f>
        <v>0569.2004</v>
      </c>
      <c r="B23" s="14" t="str">
        <f>'[1]Access-Mai'!B20</f>
        <v>Prestação Jurisdicional na Justiça Federal / Assist. Médica e Odontol. a Servid. e Empreg.</v>
      </c>
      <c r="C23" s="13" t="str">
        <f>'[1]Access-Mai'!C20</f>
        <v>02.301</v>
      </c>
      <c r="D23" s="13" t="str">
        <f>'[1]Access-Mai'!D20</f>
        <v>S</v>
      </c>
      <c r="E23" s="13" t="str">
        <f>'[1]Access-Mai'!E20</f>
        <v>4</v>
      </c>
      <c r="F23" s="13" t="str">
        <f>'[1]Access-Mai'!F20</f>
        <v>0100</v>
      </c>
      <c r="G23" s="15">
        <f>'[1]Access-Mai'!G20</f>
        <v>0</v>
      </c>
      <c r="H23" s="15">
        <f>'[1]Access-Mai'!H20</f>
        <v>0</v>
      </c>
      <c r="I23" s="15">
        <f>'[1]Access-Mai'!I20</f>
        <v>0</v>
      </c>
      <c r="J23" s="15">
        <f>'[1]Access-Mai'!J20</f>
        <v>0</v>
      </c>
      <c r="K23" s="15">
        <f>'[1]Access-Mai'!K20</f>
        <v>0</v>
      </c>
      <c r="L23" s="15">
        <f>'[1]Access-Mai'!L20</f>
        <v>46900</v>
      </c>
      <c r="M23" s="15">
        <f>'[1]Access-Mai'!M20</f>
        <v>0</v>
      </c>
      <c r="N23" s="15">
        <f>'[1]Access-Mai'!N20</f>
        <v>46900</v>
      </c>
      <c r="O23" s="15">
        <f>'[1]Access-Mai'!R20</f>
        <v>0</v>
      </c>
      <c r="P23" s="16">
        <f>'[1]Access-Mai'!S20</f>
        <v>0</v>
      </c>
      <c r="Q23" s="17">
        <f>'[1]Access-Mai'!W20</f>
        <v>0</v>
      </c>
      <c r="R23" s="18">
        <f>'[1]Access-Mai'!X20</f>
        <v>0</v>
      </c>
      <c r="S23" s="17">
        <f>'[1]Access-Mai'!AA20</f>
        <v>0</v>
      </c>
      <c r="T23" s="18">
        <f>'[1]Access-Mai'!AB20</f>
        <v>0</v>
      </c>
    </row>
    <row r="24" spans="1:20" ht="25.5" customHeight="1" x14ac:dyDescent="0.2">
      <c r="A24" s="13" t="str">
        <f>'[1]Access-Mai'!A21</f>
        <v>0569.2010</v>
      </c>
      <c r="B24" s="14" t="str">
        <f>'[1]Access-Mai'!B21</f>
        <v>Prestação Jurisdicional na Justiça Federal / Assistência Pré-Escolar aos Dependentes - Nacional</v>
      </c>
      <c r="C24" s="13" t="str">
        <f>'[1]Access-Mai'!C21</f>
        <v>02.331</v>
      </c>
      <c r="D24" s="13" t="str">
        <f>'[1]Access-Mai'!D21</f>
        <v>F</v>
      </c>
      <c r="E24" s="13" t="str">
        <f>'[1]Access-Mai'!E21</f>
        <v>3</v>
      </c>
      <c r="F24" s="13" t="str">
        <f>'[1]Access-Mai'!F21</f>
        <v>0100</v>
      </c>
      <c r="G24" s="15">
        <f>'[1]Access-Mai'!G21</f>
        <v>0</v>
      </c>
      <c r="H24" s="15">
        <f>'[1]Access-Mai'!H21</f>
        <v>0</v>
      </c>
      <c r="I24" s="15">
        <f>'[1]Access-Mai'!I21</f>
        <v>0</v>
      </c>
      <c r="J24" s="15">
        <f>'[1]Access-Mai'!J21</f>
        <v>0</v>
      </c>
      <c r="K24" s="15">
        <f>'[1]Access-Mai'!K21</f>
        <v>0</v>
      </c>
      <c r="L24" s="15">
        <f>'[1]Access-Mai'!L21</f>
        <v>6210056</v>
      </c>
      <c r="M24" s="15">
        <f>'[1]Access-Mai'!M21</f>
        <v>0</v>
      </c>
      <c r="N24" s="15">
        <f>'[1]Access-Mai'!N21</f>
        <v>6210056</v>
      </c>
      <c r="O24" s="15">
        <f>'[1]Access-Mai'!R21</f>
        <v>6210055.9199999999</v>
      </c>
      <c r="P24" s="16">
        <f>'[1]Access-Mai'!S21</f>
        <v>1</v>
      </c>
      <c r="Q24" s="17">
        <f>'[1]Access-Mai'!W21</f>
        <v>2605508.4700000002</v>
      </c>
      <c r="R24" s="18">
        <f>'[1]Access-Mai'!X21</f>
        <v>0.41959999999999997</v>
      </c>
      <c r="S24" s="17">
        <f>'[1]Access-Mai'!AA21</f>
        <v>2605508.4700000002</v>
      </c>
      <c r="T24" s="18">
        <f>'[1]Access-Mai'!AB21</f>
        <v>0.41959999999999997</v>
      </c>
    </row>
    <row r="25" spans="1:20" ht="25.5" customHeight="1" x14ac:dyDescent="0.2">
      <c r="A25" s="13" t="str">
        <f>'[1]Access-Mai'!A22</f>
        <v>0569.2011</v>
      </c>
      <c r="B25" s="14" t="str">
        <f>'[1]Access-Mai'!B22</f>
        <v>Prestação Jurisdicional na Justiça Federal / Auxílio-Transporte aos Servidores Civis - Nacional</v>
      </c>
      <c r="C25" s="13" t="str">
        <f>'[1]Access-Mai'!C22</f>
        <v>02.331</v>
      </c>
      <c r="D25" s="13" t="str">
        <f>'[1]Access-Mai'!D22</f>
        <v>F</v>
      </c>
      <c r="E25" s="13" t="str">
        <f>'[1]Access-Mai'!E22</f>
        <v>3</v>
      </c>
      <c r="F25" s="13" t="str">
        <f>'[1]Access-Mai'!F22</f>
        <v>0100</v>
      </c>
      <c r="G25" s="15">
        <f>'[1]Access-Mai'!G22</f>
        <v>0</v>
      </c>
      <c r="H25" s="15">
        <f>'[1]Access-Mai'!H22</f>
        <v>0</v>
      </c>
      <c r="I25" s="15">
        <f>'[1]Access-Mai'!I22</f>
        <v>0</v>
      </c>
      <c r="J25" s="15">
        <f>'[1]Access-Mai'!J22</f>
        <v>0</v>
      </c>
      <c r="K25" s="15">
        <f>'[1]Access-Mai'!K22</f>
        <v>0</v>
      </c>
      <c r="L25" s="15">
        <f>'[1]Access-Mai'!L22</f>
        <v>1795200</v>
      </c>
      <c r="M25" s="15">
        <f>'[1]Access-Mai'!M22</f>
        <v>0</v>
      </c>
      <c r="N25" s="15">
        <f>'[1]Access-Mai'!N22</f>
        <v>1795200</v>
      </c>
      <c r="O25" s="15">
        <f>'[1]Access-Mai'!R22</f>
        <v>1795200</v>
      </c>
      <c r="P25" s="16">
        <f>'[1]Access-Mai'!S22</f>
        <v>1</v>
      </c>
      <c r="Q25" s="17">
        <f>'[1]Access-Mai'!W22</f>
        <v>846956.88</v>
      </c>
      <c r="R25" s="18">
        <f>'[1]Access-Mai'!X22</f>
        <v>0.4718</v>
      </c>
      <c r="S25" s="17">
        <f>'[1]Access-Mai'!AA22</f>
        <v>846956.88</v>
      </c>
      <c r="T25" s="18">
        <f>'[1]Access-Mai'!AB22</f>
        <v>0.4718</v>
      </c>
    </row>
    <row r="26" spans="1:20" ht="25.5" customHeight="1" x14ac:dyDescent="0.2">
      <c r="A26" s="13" t="str">
        <f>'[1]Access-Mai'!A23</f>
        <v>0569.2012</v>
      </c>
      <c r="B26" s="14" t="str">
        <f>'[1]Access-Mai'!B23</f>
        <v>Prestação Jurisdicional na Justiça Federal / Auxílio-Alimentação aos Servidores Civis - Nacional</v>
      </c>
      <c r="C26" s="13" t="str">
        <f>'[1]Access-Mai'!C23</f>
        <v>02.331</v>
      </c>
      <c r="D26" s="13" t="str">
        <f>'[1]Access-Mai'!D23</f>
        <v>F</v>
      </c>
      <c r="E26" s="13" t="str">
        <f>'[1]Access-Mai'!E23</f>
        <v>3</v>
      </c>
      <c r="F26" s="13" t="str">
        <f>'[1]Access-Mai'!F23</f>
        <v>0100</v>
      </c>
      <c r="G26" s="15">
        <f>'[1]Access-Mai'!G23</f>
        <v>0</v>
      </c>
      <c r="H26" s="15">
        <f>'[1]Access-Mai'!H23</f>
        <v>0</v>
      </c>
      <c r="I26" s="15">
        <f>'[1]Access-Mai'!I23</f>
        <v>0</v>
      </c>
      <c r="J26" s="15">
        <f>'[1]Access-Mai'!J23</f>
        <v>0</v>
      </c>
      <c r="K26" s="15">
        <f>'[1]Access-Mai'!K23</f>
        <v>0</v>
      </c>
      <c r="L26" s="15">
        <f>'[1]Access-Mai'!L23</f>
        <v>39360594</v>
      </c>
      <c r="M26" s="15">
        <f>'[1]Access-Mai'!M23</f>
        <v>0</v>
      </c>
      <c r="N26" s="15">
        <f>'[1]Access-Mai'!N23</f>
        <v>39360594</v>
      </c>
      <c r="O26" s="15">
        <f>'[1]Access-Mai'!R23</f>
        <v>39360594</v>
      </c>
      <c r="P26" s="16">
        <f>'[1]Access-Mai'!S23</f>
        <v>1</v>
      </c>
      <c r="Q26" s="17">
        <f>'[1]Access-Mai'!W23</f>
        <v>24520797.25</v>
      </c>
      <c r="R26" s="18">
        <f>'[1]Access-Mai'!X23</f>
        <v>0.623</v>
      </c>
      <c r="S26" s="17">
        <f>'[1]Access-Mai'!AA23</f>
        <v>24520797.25</v>
      </c>
      <c r="T26" s="18">
        <f>'[1]Access-Mai'!AB23</f>
        <v>0.623</v>
      </c>
    </row>
    <row r="27" spans="1:20" ht="25.5" customHeight="1" x14ac:dyDescent="0.2">
      <c r="A27" s="13" t="str">
        <f>'[1]Access-Mai'!A24</f>
        <v>0569.20TP</v>
      </c>
      <c r="B27" s="14" t="str">
        <f>'[1]Access-Mai'!B24</f>
        <v>Prestação Jurisdicional na Justiça Federal / Pagamento de Pessoal Ativo da União - Nacional</v>
      </c>
      <c r="C27" s="13" t="str">
        <f>'[1]Access-Mai'!C24</f>
        <v>02.122</v>
      </c>
      <c r="D27" s="13" t="str">
        <f>'[1]Access-Mai'!D24</f>
        <v>F</v>
      </c>
      <c r="E27" s="13" t="str">
        <f>'[1]Access-Mai'!E24</f>
        <v>1</v>
      </c>
      <c r="F27" s="13" t="str">
        <f>'[1]Access-Mai'!F24</f>
        <v>0100</v>
      </c>
      <c r="G27" s="15">
        <f>'[1]Access-Mai'!G24</f>
        <v>0</v>
      </c>
      <c r="H27" s="15">
        <f>'[1]Access-Mai'!H24</f>
        <v>0</v>
      </c>
      <c r="I27" s="15">
        <f>'[1]Access-Mai'!I24</f>
        <v>0</v>
      </c>
      <c r="J27" s="15">
        <f>'[1]Access-Mai'!J24</f>
        <v>0</v>
      </c>
      <c r="K27" s="15">
        <f>'[1]Access-Mai'!K24</f>
        <v>0</v>
      </c>
      <c r="L27" s="15">
        <f>'[1]Access-Mai'!L24</f>
        <v>350073939.51999998</v>
      </c>
      <c r="M27" s="15">
        <f>'[1]Access-Mai'!M24</f>
        <v>0</v>
      </c>
      <c r="N27" s="15">
        <f>'[1]Access-Mai'!N24</f>
        <v>350073939.51999998</v>
      </c>
      <c r="O27" s="15">
        <f>'[1]Access-Mai'!R24</f>
        <v>350073939.51999998</v>
      </c>
      <c r="P27" s="16">
        <f>'[1]Access-Mai'!S24</f>
        <v>1</v>
      </c>
      <c r="Q27" s="17">
        <f>'[1]Access-Mai'!W24</f>
        <v>349978004.73000002</v>
      </c>
      <c r="R27" s="18">
        <f>'[1]Access-Mai'!X24</f>
        <v>0.99970000000000003</v>
      </c>
      <c r="S27" s="17">
        <f>'[1]Access-Mai'!AA24</f>
        <v>348641344.37</v>
      </c>
      <c r="T27" s="18">
        <f>'[1]Access-Mai'!AB24</f>
        <v>0.99590000000000001</v>
      </c>
    </row>
    <row r="28" spans="1:20" ht="25.5" customHeight="1" x14ac:dyDescent="0.2">
      <c r="A28" s="13" t="str">
        <f>'[1]Access-Mai'!A25</f>
        <v>0569.2549</v>
      </c>
      <c r="B28" s="14" t="str">
        <f>'[1]Access-Mai'!B25</f>
        <v>Prestação Jurisdicional na Justiça Federal / Comunicação e Divulgação Institucional  - Nacional</v>
      </c>
      <c r="C28" s="13" t="str">
        <f>'[1]Access-Mai'!C25</f>
        <v>02.131</v>
      </c>
      <c r="D28" s="13" t="str">
        <f>'[1]Access-Mai'!D25</f>
        <v>F</v>
      </c>
      <c r="E28" s="13" t="str">
        <f>'[1]Access-Mai'!E25</f>
        <v>3</v>
      </c>
      <c r="F28" s="13" t="str">
        <f>'[1]Access-Mai'!F25</f>
        <v>0100</v>
      </c>
      <c r="G28" s="15">
        <f>'[1]Access-Mai'!G25</f>
        <v>0</v>
      </c>
      <c r="H28" s="15">
        <f>'[1]Access-Mai'!H25</f>
        <v>0</v>
      </c>
      <c r="I28" s="15">
        <f>'[1]Access-Mai'!I25</f>
        <v>0</v>
      </c>
      <c r="J28" s="15">
        <f>'[1]Access-Mai'!J25</f>
        <v>0</v>
      </c>
      <c r="K28" s="15">
        <f>'[1]Access-Mai'!K25</f>
        <v>0</v>
      </c>
      <c r="L28" s="15">
        <f>'[1]Access-Mai'!L25</f>
        <v>80000</v>
      </c>
      <c r="M28" s="15">
        <f>'[1]Access-Mai'!M25</f>
        <v>0</v>
      </c>
      <c r="N28" s="15">
        <f>'[1]Access-Mai'!N25</f>
        <v>80000</v>
      </c>
      <c r="O28" s="15">
        <f>'[1]Access-Mai'!R25</f>
        <v>0</v>
      </c>
      <c r="P28" s="16">
        <f>'[1]Access-Mai'!S25</f>
        <v>0</v>
      </c>
      <c r="Q28" s="17">
        <f>'[1]Access-Mai'!W25</f>
        <v>0</v>
      </c>
      <c r="R28" s="18">
        <f>'[1]Access-Mai'!X25</f>
        <v>0</v>
      </c>
      <c r="S28" s="17">
        <f>'[1]Access-Mai'!AA25</f>
        <v>0</v>
      </c>
      <c r="T28" s="18">
        <f>'[1]Access-Mai'!AB25</f>
        <v>0</v>
      </c>
    </row>
    <row r="29" spans="1:20" ht="25.5" customHeight="1" x14ac:dyDescent="0.2">
      <c r="A29" s="13" t="str">
        <f>'[1]Access-Mai'!A26</f>
        <v>0569.4224</v>
      </c>
      <c r="B29" s="14" t="str">
        <f>'[1]Access-Mai'!B26</f>
        <v>Prestação Jurisdicional na Justiça Federal / Assist. Jurídica a Pessoas Carentes</v>
      </c>
      <c r="C29" s="13" t="str">
        <f>'[1]Access-Mai'!C26</f>
        <v>02.061</v>
      </c>
      <c r="D29" s="13" t="str">
        <f>'[1]Access-Mai'!D26</f>
        <v>F</v>
      </c>
      <c r="E29" s="13" t="str">
        <f>'[1]Access-Mai'!E26</f>
        <v>3</v>
      </c>
      <c r="F29" s="13" t="str">
        <f>'[1]Access-Mai'!F26</f>
        <v>0100</v>
      </c>
      <c r="G29" s="15">
        <f>'[1]Access-Mai'!G26</f>
        <v>0</v>
      </c>
      <c r="H29" s="15">
        <f>'[1]Access-Mai'!H26</f>
        <v>0</v>
      </c>
      <c r="I29" s="15">
        <f>'[1]Access-Mai'!I26</f>
        <v>0</v>
      </c>
      <c r="J29" s="15">
        <f>'[1]Access-Mai'!J26</f>
        <v>0</v>
      </c>
      <c r="K29" s="15">
        <f>'[1]Access-Mai'!K26</f>
        <v>0</v>
      </c>
      <c r="L29" s="15">
        <f>'[1]Access-Mai'!L26</f>
        <v>30202788</v>
      </c>
      <c r="M29" s="15">
        <f>'[1]Access-Mai'!M26</f>
        <v>0</v>
      </c>
      <c r="N29" s="15">
        <f>'[1]Access-Mai'!N26</f>
        <v>30202788</v>
      </c>
      <c r="O29" s="15">
        <f>'[1]Access-Mai'!R26</f>
        <v>30202787.98</v>
      </c>
      <c r="P29" s="16">
        <f>'[1]Access-Mai'!S26</f>
        <v>1</v>
      </c>
      <c r="Q29" s="17">
        <f>'[1]Access-Mai'!W26</f>
        <v>11185480.9</v>
      </c>
      <c r="R29" s="18">
        <f>'[1]Access-Mai'!X26</f>
        <v>0.37030000000000002</v>
      </c>
      <c r="S29" s="17">
        <f>'[1]Access-Mai'!AA26</f>
        <v>10893881.43</v>
      </c>
      <c r="T29" s="18">
        <f>'[1]Access-Mai'!AB26</f>
        <v>0.36070000000000002</v>
      </c>
    </row>
    <row r="30" spans="1:20" ht="25.5" customHeight="1" x14ac:dyDescent="0.2">
      <c r="A30" s="13" t="str">
        <f>'[1]Access-Mai'!A27</f>
        <v>0569.4257</v>
      </c>
      <c r="B30" s="14" t="str">
        <f>'[1]Access-Mai'!B27</f>
        <v>Prestação Jurisdicional na Justiça Federal /  Capacit. De Rec. Humanos da Just. Federal - JC PO 002</v>
      </c>
      <c r="C30" s="13" t="str">
        <f>'[1]Access-Mai'!C27</f>
        <v>02.061</v>
      </c>
      <c r="D30" s="13" t="str">
        <f>'[1]Access-Mai'!D27</f>
        <v>F</v>
      </c>
      <c r="E30" s="13" t="str">
        <f>'[1]Access-Mai'!E27</f>
        <v>3</v>
      </c>
      <c r="F30" s="13" t="str">
        <f>'[1]Access-Mai'!F27</f>
        <v>0100</v>
      </c>
      <c r="G30" s="15">
        <f>'[1]Access-Mai'!G27</f>
        <v>0</v>
      </c>
      <c r="H30" s="15">
        <f>'[1]Access-Mai'!H27</f>
        <v>0</v>
      </c>
      <c r="I30" s="15">
        <f>'[1]Access-Mai'!I27</f>
        <v>0</v>
      </c>
      <c r="J30" s="15">
        <f>'[1]Access-Mai'!J27</f>
        <v>0</v>
      </c>
      <c r="K30" s="15">
        <f>'[1]Access-Mai'!K27</f>
        <v>0</v>
      </c>
      <c r="L30" s="15">
        <f>'[1]Access-Mai'!L27</f>
        <v>81827175</v>
      </c>
      <c r="M30" s="15">
        <f>'[1]Access-Mai'!M27</f>
        <v>0</v>
      </c>
      <c r="N30" s="15">
        <f>'[1]Access-Mai'!N27</f>
        <v>81827175</v>
      </c>
      <c r="O30" s="15">
        <f>'[1]Access-Mai'!R27</f>
        <v>58905982.170000002</v>
      </c>
      <c r="P30" s="16">
        <f>'[1]Access-Mai'!S27</f>
        <v>0.71989999999999998</v>
      </c>
      <c r="Q30" s="17">
        <f>'[1]Access-Mai'!W27</f>
        <v>22852388.039999999</v>
      </c>
      <c r="R30" s="18">
        <f>'[1]Access-Mai'!X27</f>
        <v>0.27929999999999999</v>
      </c>
      <c r="S30" s="17">
        <f>'[1]Access-Mai'!AA27</f>
        <v>22579644.34</v>
      </c>
      <c r="T30" s="18">
        <f>'[1]Access-Mai'!AB27</f>
        <v>0.27589999999999998</v>
      </c>
    </row>
    <row r="31" spans="1:20" ht="25.5" customHeight="1" x14ac:dyDescent="0.2">
      <c r="A31" s="13" t="str">
        <f>'[1]Access-Mai'!A28</f>
        <v>0569.4257</v>
      </c>
      <c r="B31" s="14" t="str">
        <f>'[1]Access-Mai'!B28</f>
        <v>Prestação Jurisdicional na Justiça Federal / JC - Modernização de Instalação da Justiça PO 0003</v>
      </c>
      <c r="C31" s="13" t="str">
        <f>'[1]Access-Mai'!C28</f>
        <v>02.061</v>
      </c>
      <c r="D31" s="13" t="str">
        <f>'[1]Access-Mai'!D28</f>
        <v>F</v>
      </c>
      <c r="E31" s="13" t="str">
        <f>'[1]Access-Mai'!E28</f>
        <v>4</v>
      </c>
      <c r="F31" s="13" t="str">
        <f>'[1]Access-Mai'!F28</f>
        <v>0100</v>
      </c>
      <c r="G31" s="15">
        <f>'[1]Access-Mai'!G28</f>
        <v>0</v>
      </c>
      <c r="H31" s="15">
        <f>'[1]Access-Mai'!H28</f>
        <v>0</v>
      </c>
      <c r="I31" s="15">
        <f>'[1]Access-Mai'!I28</f>
        <v>0</v>
      </c>
      <c r="J31" s="15">
        <f>'[1]Access-Mai'!J28</f>
        <v>0</v>
      </c>
      <c r="K31" s="15">
        <f>'[1]Access-Mai'!K28</f>
        <v>0</v>
      </c>
      <c r="L31" s="15">
        <f>'[1]Access-Mai'!L28</f>
        <v>8565365</v>
      </c>
      <c r="M31" s="15">
        <f>'[1]Access-Mai'!M28</f>
        <v>0</v>
      </c>
      <c r="N31" s="15">
        <f>'[1]Access-Mai'!N28</f>
        <v>8565365</v>
      </c>
      <c r="O31" s="15">
        <f>'[1]Access-Mai'!R28</f>
        <v>778923.77</v>
      </c>
      <c r="P31" s="16">
        <f>'[1]Access-Mai'!S28</f>
        <v>9.0899999999999995E-2</v>
      </c>
      <c r="Q31" s="17">
        <f>'[1]Access-Mai'!W28</f>
        <v>26517.35</v>
      </c>
      <c r="R31" s="18">
        <f>'[1]Access-Mai'!X28</f>
        <v>3.0999999999999999E-3</v>
      </c>
      <c r="S31" s="17">
        <f>'[1]Access-Mai'!AA28</f>
        <v>26517.35</v>
      </c>
      <c r="T31" s="18">
        <f>'[1]Access-Mai'!AB28</f>
        <v>3.0999999999999999E-3</v>
      </c>
    </row>
    <row r="32" spans="1:20" ht="25.5" customHeight="1" x14ac:dyDescent="0.2">
      <c r="A32" s="13" t="str">
        <f>'[1]Access-Mai'!A29</f>
        <v>0569.4257</v>
      </c>
      <c r="B32" s="14" t="str">
        <f>'[1]Access-Mai'!B29</f>
        <v>Prestação Jurisdicional na Justiça Federal / Julgamento de Causas - Custeio PO 0001</v>
      </c>
      <c r="C32" s="13" t="str">
        <f>'[1]Access-Mai'!C29</f>
        <v>02.061</v>
      </c>
      <c r="D32" s="13" t="str">
        <f>'[1]Access-Mai'!D29</f>
        <v>F</v>
      </c>
      <c r="E32" s="13" t="str">
        <f>'[1]Access-Mai'!E29</f>
        <v>3</v>
      </c>
      <c r="F32" s="13" t="str">
        <f>'[1]Access-Mai'!F29</f>
        <v>0127</v>
      </c>
      <c r="G32" s="15">
        <f>'[1]Access-Mai'!G29</f>
        <v>0</v>
      </c>
      <c r="H32" s="15">
        <f>'[1]Access-Mai'!H29</f>
        <v>0</v>
      </c>
      <c r="I32" s="15">
        <f>'[1]Access-Mai'!I29</f>
        <v>0</v>
      </c>
      <c r="J32" s="15">
        <f>'[1]Access-Mai'!J29</f>
        <v>0</v>
      </c>
      <c r="K32" s="15">
        <f>'[1]Access-Mai'!K29</f>
        <v>0</v>
      </c>
      <c r="L32" s="15">
        <f>'[1]Access-Mai'!L29</f>
        <v>97982013</v>
      </c>
      <c r="M32" s="15">
        <f>'[1]Access-Mai'!M29</f>
        <v>0</v>
      </c>
      <c r="N32" s="15">
        <f>'[1]Access-Mai'!N29</f>
        <v>97982013</v>
      </c>
      <c r="O32" s="15">
        <f>'[1]Access-Mai'!R29</f>
        <v>79015857.400000006</v>
      </c>
      <c r="P32" s="16">
        <f>'[1]Access-Mai'!S29</f>
        <v>0.80640000000000001</v>
      </c>
      <c r="Q32" s="17">
        <f>'[1]Access-Mai'!W29</f>
        <v>32953604.300000001</v>
      </c>
      <c r="R32" s="18">
        <f>'[1]Access-Mai'!X29</f>
        <v>0.33629999999999999</v>
      </c>
      <c r="S32" s="17">
        <f>'[1]Access-Mai'!AA29</f>
        <v>32777888.059999999</v>
      </c>
      <c r="T32" s="18">
        <f>'[1]Access-Mai'!AB29</f>
        <v>0.33450000000000002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2017-10-17T15:06:44Z</dcterms:created>
  <dcterms:modified xsi:type="dcterms:W3CDTF">2017-10-17T15:07:19Z</dcterms:modified>
</cp:coreProperties>
</file>