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Dez" sheetId="1" r:id="rId1"/>
  </sheets>
  <externalReferences>
    <externalReference r:id="rId2"/>
  </externalReferences>
  <definedNames>
    <definedName name="_xlnm.Print_Area" localSheetId="0">Dez!$A$1:$T$35</definedName>
  </definedNames>
  <calcPr calcId="145621" calcMode="manual"/>
</workbook>
</file>

<file path=xl/calcChain.xml><?xml version="1.0" encoding="utf-8"?>
<calcChain xmlns="http://schemas.openxmlformats.org/spreadsheetml/2006/main">
  <c r="T35" i="1" l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</calcChain>
</file>

<file path=xl/sharedStrings.xml><?xml version="1.0" encoding="utf-8"?>
<sst xmlns="http://schemas.openxmlformats.org/spreadsheetml/2006/main" count="22" uniqueCount="20">
  <si>
    <t>ANEXO II - DEMONSTRATIVO ORÇAMENTÁRIO DA SEÇÃO JUDICIÁRIA DE SÃO PAULO - DEZEMBRO/2015</t>
  </si>
  <si>
    <t>Programática</t>
  </si>
  <si>
    <t>Descrição Programa / Ação</t>
  </si>
  <si>
    <t>Função / Subfunção</t>
  </si>
  <si>
    <t>Esfera</t>
  </si>
  <si>
    <t>GND</t>
  </si>
  <si>
    <t>Fonte</t>
  </si>
  <si>
    <t>Dotação Inicial</t>
  </si>
  <si>
    <t>Suplemento</t>
  </si>
  <si>
    <t>Cancelamento</t>
  </si>
  <si>
    <t>Contingencia-mento</t>
  </si>
  <si>
    <t>Dotação Autorizada</t>
  </si>
  <si>
    <t>Movimentação Líquida de Crédito</t>
  </si>
  <si>
    <t>Dotação Líquida</t>
  </si>
  <si>
    <t>Empenhado</t>
  </si>
  <si>
    <t>%</t>
  </si>
  <si>
    <t>Liquidado</t>
  </si>
  <si>
    <t>Pago</t>
  </si>
  <si>
    <t>Provisão</t>
  </si>
  <si>
    <t>Destaque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</si>
</sst>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10" fontId="3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4" fontId="0" fillId="2" borderId="1" xfId="0" applyNumberFormat="1" applyFill="1" applyBorder="1" applyAlignment="1">
      <alignment vertical="center"/>
    </xf>
    <xf numFmtId="10" fontId="0" fillId="2" borderId="1" xfId="0" applyNumberFormat="1" applyFill="1" applyBorder="1" applyAlignment="1">
      <alignment vertical="center"/>
    </xf>
    <xf numFmtId="10" fontId="0" fillId="0" borderId="1" xfId="0" applyNumberFormat="1" applyFill="1" applyBorder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5">
    <cellStyle name="Normal" xfId="0" builtinId="0"/>
    <cellStyle name="Normal 2 8" xfId="1"/>
    <cellStyle name="Porcentagem 11" xfId="2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5/Or&#231;amento%20-%20Mensal/ok_Anexo%20II%20-%20Transparencia%20Mensal%202015%20-%20SJS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Out_Tes_Novo_Form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Out_Tesouro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">
          <cell r="A2" t="str">
            <v>0089.0181</v>
          </cell>
          <cell r="B2" t="str">
            <v>Previdência de Inativos e Pensionistas da União / Pagamento de Aposentadorias e Pensões</v>
          </cell>
          <cell r="C2" t="str">
            <v>09.272</v>
          </cell>
          <cell r="D2" t="str">
            <v>S</v>
          </cell>
          <cell r="E2" t="str">
            <v>1</v>
          </cell>
          <cell r="F2" t="str">
            <v>0100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23713618.75</v>
          </cell>
          <cell r="M2">
            <v>0</v>
          </cell>
          <cell r="N2">
            <v>23713618.75</v>
          </cell>
          <cell r="R2">
            <v>23713618.75</v>
          </cell>
          <cell r="S2">
            <v>1</v>
          </cell>
          <cell r="W2">
            <v>20946498.350000001</v>
          </cell>
          <cell r="X2">
            <v>0.88329999999999997</v>
          </cell>
          <cell r="AA2">
            <v>20946498.350000001</v>
          </cell>
          <cell r="AB2">
            <v>0.88329999999999997</v>
          </cell>
        </row>
        <row r="3">
          <cell r="A3" t="str">
            <v>0089.0181</v>
          </cell>
          <cell r="B3" t="str">
            <v>Previdência de Inativos e Pensionistas da União / Pagamento de Aposentadorias e Pensões</v>
          </cell>
          <cell r="C3" t="str">
            <v>09.272</v>
          </cell>
          <cell r="D3" t="str">
            <v>S</v>
          </cell>
          <cell r="E3" t="str">
            <v>1</v>
          </cell>
          <cell r="F3" t="str">
            <v>0169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125823915.3</v>
          </cell>
          <cell r="M3">
            <v>0</v>
          </cell>
          <cell r="N3">
            <v>125823915.3</v>
          </cell>
          <cell r="R3">
            <v>125803877.39</v>
          </cell>
          <cell r="S3">
            <v>0.99980000000000002</v>
          </cell>
          <cell r="W3">
            <v>125803877.39</v>
          </cell>
          <cell r="X3">
            <v>0.99980000000000002</v>
          </cell>
          <cell r="AA3">
            <v>125803877.39</v>
          </cell>
          <cell r="AB3">
            <v>0.99980000000000002</v>
          </cell>
        </row>
        <row r="4">
          <cell r="A4" t="str">
            <v>0569.00M1</v>
          </cell>
          <cell r="B4" t="str">
            <v>Prestação Jurisdicional na Justiça Federal / Benefícios Assistenciais Decorrentes - Nacional Aux. Natal. - Funeral</v>
          </cell>
          <cell r="C4" t="str">
            <v>02.331</v>
          </cell>
          <cell r="D4" t="str">
            <v>F</v>
          </cell>
          <cell r="E4" t="str">
            <v>3</v>
          </cell>
          <cell r="F4" t="str">
            <v>0100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281263.48</v>
          </cell>
          <cell r="M4">
            <v>0</v>
          </cell>
          <cell r="N4">
            <v>281263.48</v>
          </cell>
          <cell r="R4">
            <v>281263.48</v>
          </cell>
          <cell r="S4">
            <v>1</v>
          </cell>
          <cell r="W4">
            <v>281263.48</v>
          </cell>
          <cell r="X4">
            <v>1</v>
          </cell>
          <cell r="AA4">
            <v>281263.48</v>
          </cell>
          <cell r="AB4">
            <v>1</v>
          </cell>
        </row>
        <row r="5">
          <cell r="A5" t="str">
            <v>0569.09HB</v>
          </cell>
          <cell r="B5" t="str">
            <v>Prestação Jurisdicional na Justiça Federal / Contribuição da União, de suas Autarquias - Nacional</v>
          </cell>
          <cell r="C5" t="str">
            <v>02.122</v>
          </cell>
          <cell r="D5" t="str">
            <v>F</v>
          </cell>
          <cell r="E5" t="str">
            <v>1</v>
          </cell>
          <cell r="F5" t="str">
            <v>0100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154897876.03</v>
          </cell>
          <cell r="M5">
            <v>0</v>
          </cell>
          <cell r="N5">
            <v>154897876.03</v>
          </cell>
          <cell r="R5">
            <v>154897876.03</v>
          </cell>
          <cell r="S5">
            <v>1</v>
          </cell>
          <cell r="W5">
            <v>154835803.61000001</v>
          </cell>
          <cell r="X5">
            <v>0.99960000000000004</v>
          </cell>
          <cell r="AA5">
            <v>154835803.61000001</v>
          </cell>
          <cell r="AB5">
            <v>0.99960000000000004</v>
          </cell>
        </row>
        <row r="6">
          <cell r="A6" t="str">
            <v>0569.11RQ</v>
          </cell>
          <cell r="B6" t="str">
            <v>Prestação Jurisdicional na Justiça Federal / Reforma do Fórum Federal de Execuções Fiscais no Município de São Paulo - SP</v>
          </cell>
          <cell r="C6" t="str">
            <v>02.122</v>
          </cell>
          <cell r="D6" t="str">
            <v>F</v>
          </cell>
          <cell r="E6" t="str">
            <v>4</v>
          </cell>
          <cell r="F6" t="str">
            <v>0100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R6">
            <v>0</v>
          </cell>
          <cell r="S6">
            <v>0</v>
          </cell>
          <cell r="W6">
            <v>0</v>
          </cell>
          <cell r="X6">
            <v>0</v>
          </cell>
          <cell r="AA6">
            <v>0</v>
          </cell>
          <cell r="AB6">
            <v>0</v>
          </cell>
        </row>
        <row r="7">
          <cell r="A7" t="str">
            <v>0569.12S9</v>
          </cell>
          <cell r="B7" t="str">
            <v>Prestação Jurisdicional na Justiça Federal / Reforma do Fórum Criminal e Previdenciário de São Paulo - SP</v>
          </cell>
          <cell r="C7" t="str">
            <v>02.122</v>
          </cell>
          <cell r="D7" t="str">
            <v>F</v>
          </cell>
          <cell r="E7" t="str">
            <v>3</v>
          </cell>
          <cell r="F7" t="str">
            <v>0300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624872</v>
          </cell>
          <cell r="M7">
            <v>0</v>
          </cell>
          <cell r="N7">
            <v>624872</v>
          </cell>
          <cell r="R7">
            <v>624859.34</v>
          </cell>
          <cell r="S7">
            <v>1</v>
          </cell>
          <cell r="W7">
            <v>135905.95000000001</v>
          </cell>
          <cell r="X7">
            <v>0.2175</v>
          </cell>
          <cell r="AA7">
            <v>135905.95000000001</v>
          </cell>
          <cell r="AB7">
            <v>0.2175</v>
          </cell>
        </row>
        <row r="8">
          <cell r="A8" t="str">
            <v>0569.12S9</v>
          </cell>
          <cell r="B8" t="str">
            <v>Prestação Jurisdicional na Justiça Federal / Reforma do Fórum Criminal e Previdenciário de São Paulo - SP</v>
          </cell>
          <cell r="C8" t="str">
            <v>02.122</v>
          </cell>
          <cell r="D8" t="str">
            <v>F</v>
          </cell>
          <cell r="E8" t="str">
            <v>4</v>
          </cell>
          <cell r="F8" t="str">
            <v>0300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5395128</v>
          </cell>
          <cell r="M8">
            <v>0</v>
          </cell>
          <cell r="N8">
            <v>5395128</v>
          </cell>
          <cell r="R8">
            <v>5067572.1900000004</v>
          </cell>
          <cell r="S8">
            <v>0.93930000000000002</v>
          </cell>
          <cell r="W8">
            <v>893679.01</v>
          </cell>
          <cell r="X8">
            <v>0.1656</v>
          </cell>
          <cell r="AA8">
            <v>893679.01</v>
          </cell>
          <cell r="AB8">
            <v>0.1656</v>
          </cell>
        </row>
        <row r="9">
          <cell r="A9" t="str">
            <v>0569.12S9</v>
          </cell>
          <cell r="B9" t="str">
            <v>Prestação Jurisdicional na Justiça Federal / Reforma do Fórum Federal Criminal e Previdenciário de São Paulo - SP</v>
          </cell>
          <cell r="C9" t="str">
            <v>02.122</v>
          </cell>
          <cell r="D9" t="str">
            <v>F</v>
          </cell>
          <cell r="E9" t="str">
            <v>4</v>
          </cell>
          <cell r="F9" t="str">
            <v>0100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2106035</v>
          </cell>
          <cell r="M9">
            <v>0</v>
          </cell>
          <cell r="N9">
            <v>2106035</v>
          </cell>
          <cell r="R9">
            <v>1644089.86</v>
          </cell>
          <cell r="S9">
            <v>0.78069999999999995</v>
          </cell>
          <cell r="W9">
            <v>18790.62</v>
          </cell>
          <cell r="X9">
            <v>8.8999999999999999E-3</v>
          </cell>
          <cell r="AA9">
            <v>18790.62</v>
          </cell>
          <cell r="AB9">
            <v>8.8999999999999999E-3</v>
          </cell>
        </row>
        <row r="10">
          <cell r="A10" t="str">
            <v>0569.13FR</v>
          </cell>
          <cell r="B10" t="str">
            <v>Prestação Jurisdicional na Justiça Federal / Reforma do Forum Federal de Ribeirao Preto - no Município de São Paulo</v>
          </cell>
          <cell r="C10" t="str">
            <v>02.122</v>
          </cell>
          <cell r="D10" t="str">
            <v>F</v>
          </cell>
          <cell r="E10" t="str">
            <v>3</v>
          </cell>
          <cell r="F10" t="str">
            <v>0300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97182</v>
          </cell>
          <cell r="M10">
            <v>0</v>
          </cell>
          <cell r="N10">
            <v>97182</v>
          </cell>
          <cell r="R10">
            <v>97182</v>
          </cell>
          <cell r="S10">
            <v>1</v>
          </cell>
          <cell r="W10">
            <v>70668</v>
          </cell>
          <cell r="X10">
            <v>0.72719999999999996</v>
          </cell>
          <cell r="AA10">
            <v>70668</v>
          </cell>
          <cell r="AB10">
            <v>0.72719999999999996</v>
          </cell>
        </row>
        <row r="11">
          <cell r="A11" t="str">
            <v>0569.13FR</v>
          </cell>
          <cell r="B11" t="str">
            <v>Prestação Jurisdicional na Justiça Federal / Reforma do Forum Federal de Ribeirao Preto - no Município de São Paulo</v>
          </cell>
          <cell r="C11" t="str">
            <v>02.122</v>
          </cell>
          <cell r="D11" t="str">
            <v>F</v>
          </cell>
          <cell r="E11" t="str">
            <v>4</v>
          </cell>
          <cell r="F11" t="str">
            <v>0300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262787</v>
          </cell>
          <cell r="M11">
            <v>0</v>
          </cell>
          <cell r="N11">
            <v>262787</v>
          </cell>
          <cell r="R11">
            <v>262786.65000000002</v>
          </cell>
          <cell r="S11">
            <v>1</v>
          </cell>
          <cell r="W11">
            <v>248039.19</v>
          </cell>
          <cell r="X11">
            <v>0.94389999999999996</v>
          </cell>
          <cell r="AA11">
            <v>248039.19</v>
          </cell>
          <cell r="AB11">
            <v>0.94389999999999996</v>
          </cell>
        </row>
        <row r="12">
          <cell r="A12" t="str">
            <v>0569.13FR</v>
          </cell>
          <cell r="B12" t="str">
            <v>Prestação Jurisdicional na Justiça Federal / Reforma do Fórum Federal de Ribeirão Preto - SP</v>
          </cell>
          <cell r="C12" t="str">
            <v>02.122</v>
          </cell>
          <cell r="D12" t="str">
            <v>F</v>
          </cell>
          <cell r="E12" t="str">
            <v>4</v>
          </cell>
          <cell r="F12" t="str">
            <v>0100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750000</v>
          </cell>
          <cell r="M12">
            <v>0</v>
          </cell>
          <cell r="N12">
            <v>750000</v>
          </cell>
          <cell r="R12">
            <v>736966.55</v>
          </cell>
          <cell r="S12">
            <v>0.98260000000000003</v>
          </cell>
          <cell r="W12">
            <v>0</v>
          </cell>
          <cell r="X12">
            <v>0</v>
          </cell>
          <cell r="AA12">
            <v>0</v>
          </cell>
          <cell r="AB12">
            <v>0</v>
          </cell>
        </row>
        <row r="13">
          <cell r="A13" t="str">
            <v>0569.14Y0</v>
          </cell>
          <cell r="B13" t="str">
            <v>Prestação Jurisdicional na Justiça Federal / Reforma da Sede Administrativa- SP - Crédito Extraordinário</v>
          </cell>
          <cell r="C13" t="str">
            <v>02.122</v>
          </cell>
          <cell r="D13" t="str">
            <v>F</v>
          </cell>
          <cell r="E13" t="str">
            <v>4</v>
          </cell>
          <cell r="F13" t="str">
            <v>0100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R13">
            <v>0</v>
          </cell>
          <cell r="S13">
            <v>0</v>
          </cell>
          <cell r="W13">
            <v>0</v>
          </cell>
          <cell r="X13">
            <v>0</v>
          </cell>
          <cell r="AA13">
            <v>0</v>
          </cell>
          <cell r="AB13">
            <v>0</v>
          </cell>
        </row>
        <row r="14">
          <cell r="A14" t="str">
            <v>0569.14YN</v>
          </cell>
          <cell r="B14" t="str">
            <v>Prestação Jurisdicional na Justiça Federal / Reforma do Forum Federal Civel de São Paulo - Município de São Paulo</v>
          </cell>
          <cell r="C14" t="str">
            <v>02.122</v>
          </cell>
          <cell r="D14" t="str">
            <v>F</v>
          </cell>
          <cell r="E14" t="str">
            <v>3</v>
          </cell>
          <cell r="F14" t="str">
            <v>0300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75838</v>
          </cell>
          <cell r="M14">
            <v>0</v>
          </cell>
          <cell r="N14">
            <v>75838</v>
          </cell>
          <cell r="R14">
            <v>43378.400000000001</v>
          </cell>
          <cell r="S14">
            <v>0.57199999999999995</v>
          </cell>
          <cell r="W14">
            <v>43378.400000000001</v>
          </cell>
          <cell r="X14">
            <v>0.57199999999999995</v>
          </cell>
          <cell r="AA14">
            <v>43378.400000000001</v>
          </cell>
          <cell r="AB14">
            <v>0.57199999999999995</v>
          </cell>
        </row>
        <row r="15">
          <cell r="A15" t="str">
            <v>0569.14YN</v>
          </cell>
          <cell r="B15" t="str">
            <v>Prestação Jurisdicional na Justiça Federal / Reforma do Forum Federal Civel de São Paulo - Município de São Paulo</v>
          </cell>
          <cell r="C15" t="str">
            <v>02.122</v>
          </cell>
          <cell r="D15" t="str">
            <v>F</v>
          </cell>
          <cell r="E15" t="str">
            <v>4</v>
          </cell>
          <cell r="F15" t="str">
            <v>0300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942983</v>
          </cell>
          <cell r="M15">
            <v>0</v>
          </cell>
          <cell r="N15">
            <v>942983</v>
          </cell>
          <cell r="R15">
            <v>501984</v>
          </cell>
          <cell r="S15">
            <v>0.5323</v>
          </cell>
          <cell r="W15">
            <v>501984</v>
          </cell>
          <cell r="X15">
            <v>0.5323</v>
          </cell>
          <cell r="AA15">
            <v>501984</v>
          </cell>
          <cell r="AB15">
            <v>0.5323</v>
          </cell>
        </row>
        <row r="16">
          <cell r="A16" t="str">
            <v>0569.14YN</v>
          </cell>
          <cell r="B16" t="str">
            <v>Prestação Jurisdicional na Justiça Federal / Reforma do Fórum Federal Cível de São Paulo - SP</v>
          </cell>
          <cell r="C16" t="str">
            <v>02.122</v>
          </cell>
          <cell r="D16" t="str">
            <v>F</v>
          </cell>
          <cell r="E16" t="str">
            <v>4</v>
          </cell>
          <cell r="F16" t="str">
            <v>0100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1240000</v>
          </cell>
          <cell r="M16">
            <v>0</v>
          </cell>
          <cell r="N16">
            <v>1240000</v>
          </cell>
          <cell r="R16">
            <v>268796.23</v>
          </cell>
          <cell r="S16">
            <v>0.21679999999999999</v>
          </cell>
          <cell r="W16">
            <v>45869.96</v>
          </cell>
          <cell r="X16">
            <v>3.6999999999999998E-2</v>
          </cell>
          <cell r="AA16">
            <v>45869.96</v>
          </cell>
          <cell r="AB16">
            <v>3.6999999999999998E-2</v>
          </cell>
        </row>
        <row r="17">
          <cell r="A17" t="str">
            <v>0569.14YO</v>
          </cell>
          <cell r="B17" t="str">
            <v>Prestação Jurisdicional na Justiça Federal / Reforma da Sede Administrativa da Justiça Federal  de São Paulo - SP</v>
          </cell>
          <cell r="C17" t="str">
            <v>02.122</v>
          </cell>
          <cell r="D17" t="str">
            <v>F</v>
          </cell>
          <cell r="E17" t="str">
            <v>4</v>
          </cell>
          <cell r="F17" t="str">
            <v>0100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770000</v>
          </cell>
          <cell r="M17">
            <v>0</v>
          </cell>
          <cell r="N17">
            <v>770000</v>
          </cell>
          <cell r="R17">
            <v>33089.71</v>
          </cell>
          <cell r="S17">
            <v>4.2999999999999997E-2</v>
          </cell>
          <cell r="W17">
            <v>0</v>
          </cell>
          <cell r="X17">
            <v>0</v>
          </cell>
          <cell r="AA17">
            <v>0</v>
          </cell>
          <cell r="AB17">
            <v>0</v>
          </cell>
        </row>
        <row r="18">
          <cell r="A18" t="str">
            <v>0569.158T</v>
          </cell>
          <cell r="B18" t="str">
            <v>Prestação Jurisdicional na Justiça Federal / Reforma do Juizado Especial Federal de São Paulo - SP</v>
          </cell>
          <cell r="C18" t="str">
            <v>02.122</v>
          </cell>
          <cell r="D18" t="str">
            <v>F</v>
          </cell>
          <cell r="E18" t="str">
            <v>4</v>
          </cell>
          <cell r="F18" t="str">
            <v>0100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1468169</v>
          </cell>
          <cell r="M18">
            <v>0</v>
          </cell>
          <cell r="N18">
            <v>1468169</v>
          </cell>
          <cell r="R18">
            <v>1373448.5</v>
          </cell>
          <cell r="S18">
            <v>0.9355</v>
          </cell>
          <cell r="W18">
            <v>0</v>
          </cell>
          <cell r="X18">
            <v>0</v>
          </cell>
          <cell r="AA18">
            <v>0</v>
          </cell>
          <cell r="AB18">
            <v>0</v>
          </cell>
        </row>
        <row r="19">
          <cell r="A19" t="str">
            <v>0569.158T</v>
          </cell>
          <cell r="B19" t="str">
            <v>Prestação Jurisdicional na Justiça Federal / Reforma do Juizado Especial Federal de São Paulo - SP</v>
          </cell>
          <cell r="C19" t="str">
            <v>02.122</v>
          </cell>
          <cell r="D19" t="str">
            <v>F</v>
          </cell>
          <cell r="E19" t="str">
            <v>4</v>
          </cell>
          <cell r="F19" t="str">
            <v>0300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165796</v>
          </cell>
          <cell r="M19">
            <v>0</v>
          </cell>
          <cell r="N19">
            <v>165796</v>
          </cell>
          <cell r="R19">
            <v>147394.4</v>
          </cell>
          <cell r="S19">
            <v>0.88900000000000001</v>
          </cell>
          <cell r="W19">
            <v>0</v>
          </cell>
          <cell r="X19">
            <v>0</v>
          </cell>
          <cell r="AA19">
            <v>0</v>
          </cell>
          <cell r="AB19">
            <v>0</v>
          </cell>
        </row>
        <row r="20">
          <cell r="A20" t="str">
            <v>0569.2004</v>
          </cell>
          <cell r="B20" t="str">
            <v>Prestação Jurisdicional na Justiça Federal / Assist. Médica e Odontol. a Servid. e Empreg.</v>
          </cell>
          <cell r="C20" t="str">
            <v>02.301</v>
          </cell>
          <cell r="D20" t="str">
            <v>S</v>
          </cell>
          <cell r="E20" t="str">
            <v>3</v>
          </cell>
          <cell r="F20" t="str">
            <v>0100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30082520</v>
          </cell>
          <cell r="M20">
            <v>0</v>
          </cell>
          <cell r="N20">
            <v>30082520</v>
          </cell>
          <cell r="R20">
            <v>30082516</v>
          </cell>
          <cell r="S20">
            <v>1</v>
          </cell>
          <cell r="W20">
            <v>22187774.829999998</v>
          </cell>
          <cell r="X20">
            <v>0.73760000000000003</v>
          </cell>
          <cell r="AA20">
            <v>22187774.829999998</v>
          </cell>
          <cell r="AB20">
            <v>0.73760000000000003</v>
          </cell>
        </row>
        <row r="21">
          <cell r="A21" t="str">
            <v>0569.2004</v>
          </cell>
          <cell r="B21" t="str">
            <v>Prestação Jurisdicional na Justiça Federal / Assist. Médica e Odontol. a Servid. e Empreg.</v>
          </cell>
          <cell r="C21" t="str">
            <v>02.301</v>
          </cell>
          <cell r="D21" t="str">
            <v>S</v>
          </cell>
          <cell r="E21" t="str">
            <v>4</v>
          </cell>
          <cell r="F21" t="str">
            <v>0100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46900</v>
          </cell>
          <cell r="M21">
            <v>0</v>
          </cell>
          <cell r="N21">
            <v>46900</v>
          </cell>
          <cell r="R21">
            <v>11315.66</v>
          </cell>
          <cell r="S21">
            <v>0.24129999999999999</v>
          </cell>
          <cell r="W21">
            <v>0</v>
          </cell>
          <cell r="X21">
            <v>0</v>
          </cell>
          <cell r="AA21">
            <v>0</v>
          </cell>
          <cell r="AB21">
            <v>0</v>
          </cell>
        </row>
        <row r="22">
          <cell r="A22" t="str">
            <v>0569.2010</v>
          </cell>
          <cell r="B22" t="str">
            <v>Prestação Jurisdicional na Justiça Federal / Assistência Pré-Escolar aos Dependentes - Nacional</v>
          </cell>
          <cell r="C22" t="str">
            <v>02.331</v>
          </cell>
          <cell r="D22" t="str">
            <v>F</v>
          </cell>
          <cell r="E22" t="str">
            <v>3</v>
          </cell>
          <cell r="F22" t="str">
            <v>0100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6524139</v>
          </cell>
          <cell r="M22">
            <v>0</v>
          </cell>
          <cell r="N22">
            <v>6524139</v>
          </cell>
          <cell r="R22">
            <v>6524139</v>
          </cell>
          <cell r="S22">
            <v>1</v>
          </cell>
          <cell r="W22">
            <v>6523088.4800000004</v>
          </cell>
          <cell r="X22">
            <v>0.99980000000000002</v>
          </cell>
          <cell r="AA22">
            <v>6523088.4800000004</v>
          </cell>
          <cell r="AB22">
            <v>0.99980000000000002</v>
          </cell>
        </row>
        <row r="23">
          <cell r="A23" t="str">
            <v>0569.2011</v>
          </cell>
          <cell r="B23" t="str">
            <v>Prestação Jurisdicional na Justiça Federal / Auxílio-Transporte aos Servidores Civis - Nacional</v>
          </cell>
          <cell r="C23" t="str">
            <v>02.331</v>
          </cell>
          <cell r="D23" t="str">
            <v>F</v>
          </cell>
          <cell r="E23" t="str">
            <v>3</v>
          </cell>
          <cell r="F23" t="str">
            <v>0100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2052486</v>
          </cell>
          <cell r="M23">
            <v>0</v>
          </cell>
          <cell r="N23">
            <v>2052486</v>
          </cell>
          <cell r="R23">
            <v>2052486</v>
          </cell>
          <cell r="S23">
            <v>1</v>
          </cell>
          <cell r="W23">
            <v>2018368.99</v>
          </cell>
          <cell r="X23">
            <v>0.98340000000000005</v>
          </cell>
          <cell r="AA23">
            <v>2018368.99</v>
          </cell>
          <cell r="AB23">
            <v>0.98340000000000005</v>
          </cell>
        </row>
        <row r="24">
          <cell r="A24" t="str">
            <v>0569.2012</v>
          </cell>
          <cell r="B24" t="str">
            <v>Prestação Jurisdicional na Justiça Federal / Auxílio-Alimentação aos Servidores Civis - Nacional</v>
          </cell>
          <cell r="C24" t="str">
            <v>02.331</v>
          </cell>
          <cell r="D24" t="str">
            <v>F</v>
          </cell>
          <cell r="E24" t="str">
            <v>3</v>
          </cell>
          <cell r="F24" t="str">
            <v>0100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50050651</v>
          </cell>
          <cell r="M24">
            <v>0</v>
          </cell>
          <cell r="N24">
            <v>50050651</v>
          </cell>
          <cell r="R24">
            <v>50050651</v>
          </cell>
          <cell r="S24">
            <v>1</v>
          </cell>
          <cell r="W24">
            <v>50008634.439999998</v>
          </cell>
          <cell r="X24">
            <v>0.99919999999999998</v>
          </cell>
          <cell r="AA24">
            <v>50008634.439999998</v>
          </cell>
          <cell r="AB24">
            <v>0.99919999999999998</v>
          </cell>
        </row>
        <row r="25">
          <cell r="A25" t="str">
            <v>0569.20TP</v>
          </cell>
          <cell r="B25" t="str">
            <v>Prestação Jurisdicional na Justiça Federal / Pagamento de Pessoal Ativo da União - Nacional</v>
          </cell>
          <cell r="C25" t="str">
            <v>02.122</v>
          </cell>
          <cell r="D25" t="str">
            <v>F</v>
          </cell>
          <cell r="E25" t="str">
            <v>1</v>
          </cell>
          <cell r="F25" t="str">
            <v>0100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812904542.39999998</v>
          </cell>
          <cell r="M25">
            <v>0</v>
          </cell>
          <cell r="N25">
            <v>812904542.39999998</v>
          </cell>
          <cell r="R25">
            <v>812904542.39999998</v>
          </cell>
          <cell r="S25">
            <v>1</v>
          </cell>
          <cell r="W25">
            <v>811706016.98000002</v>
          </cell>
          <cell r="X25">
            <v>0.99850000000000005</v>
          </cell>
          <cell r="AA25">
            <v>811706016.98000002</v>
          </cell>
          <cell r="AB25">
            <v>0.99850000000000005</v>
          </cell>
        </row>
        <row r="26">
          <cell r="A26" t="str">
            <v>0569.20TP</v>
          </cell>
          <cell r="B26" t="str">
            <v>Prestação Jurisdicional na Justiça Federal / Pagamento de Pessoal Ativo da União - Nacional</v>
          </cell>
          <cell r="C26" t="str">
            <v>02.122</v>
          </cell>
          <cell r="D26" t="str">
            <v>F</v>
          </cell>
          <cell r="E26" t="str">
            <v>1</v>
          </cell>
          <cell r="F26" t="str">
            <v>0188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30616350.600000001</v>
          </cell>
          <cell r="M26">
            <v>0</v>
          </cell>
          <cell r="N26">
            <v>30616350.600000001</v>
          </cell>
          <cell r="R26">
            <v>30616350.600000001</v>
          </cell>
          <cell r="S26">
            <v>1</v>
          </cell>
          <cell r="W26">
            <v>26435703.18</v>
          </cell>
          <cell r="X26">
            <v>0.86350000000000005</v>
          </cell>
          <cell r="AA26">
            <v>26435703.18</v>
          </cell>
          <cell r="AB26">
            <v>0.86350000000000005</v>
          </cell>
        </row>
        <row r="27">
          <cell r="A27" t="str">
            <v>0569.2549</v>
          </cell>
          <cell r="B27" t="str">
            <v>Prestação Jurisdicional na Justiça Federal / Comunicação e Divulgação Institucional  - Nacional</v>
          </cell>
          <cell r="C27" t="str">
            <v>02.131</v>
          </cell>
          <cell r="D27" t="str">
            <v>F</v>
          </cell>
          <cell r="E27" t="str">
            <v>3</v>
          </cell>
          <cell r="F27" t="str">
            <v>0100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45000</v>
          </cell>
          <cell r="M27">
            <v>0</v>
          </cell>
          <cell r="N27">
            <v>45000</v>
          </cell>
          <cell r="R27">
            <v>17441</v>
          </cell>
          <cell r="S27">
            <v>0.3876</v>
          </cell>
          <cell r="W27">
            <v>10470</v>
          </cell>
          <cell r="X27">
            <v>0.23269999999999999</v>
          </cell>
          <cell r="AA27">
            <v>10470</v>
          </cell>
          <cell r="AB27">
            <v>0.23269999999999999</v>
          </cell>
        </row>
        <row r="28">
          <cell r="A28" t="str">
            <v>0569.2549</v>
          </cell>
          <cell r="B28" t="str">
            <v>Prestação Jurisdicional na Justiça Federal / Comunicação e Divulgação Institucional  - Nacional</v>
          </cell>
          <cell r="C28" t="str">
            <v>02.131</v>
          </cell>
          <cell r="D28" t="str">
            <v>F</v>
          </cell>
          <cell r="E28" t="str">
            <v>4</v>
          </cell>
          <cell r="F28" t="str">
            <v>0100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35000</v>
          </cell>
          <cell r="M28">
            <v>0</v>
          </cell>
          <cell r="N28">
            <v>35000</v>
          </cell>
          <cell r="R28">
            <v>1195</v>
          </cell>
          <cell r="S28">
            <v>3.4099999999999998E-2</v>
          </cell>
          <cell r="W28">
            <v>0</v>
          </cell>
          <cell r="X28">
            <v>0</v>
          </cell>
          <cell r="AA28">
            <v>0</v>
          </cell>
          <cell r="AB28">
            <v>0</v>
          </cell>
        </row>
        <row r="29">
          <cell r="A29" t="str">
            <v>0569.4224</v>
          </cell>
          <cell r="B29" t="str">
            <v>Prestação Jurisdicional na Justiça Federal / Assist. Jurídica a Pessoas Carentes</v>
          </cell>
          <cell r="C29" t="str">
            <v>02.061</v>
          </cell>
          <cell r="D29" t="str">
            <v>F</v>
          </cell>
          <cell r="E29" t="str">
            <v>3</v>
          </cell>
          <cell r="F29" t="str">
            <v>0100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36803688</v>
          </cell>
          <cell r="M29">
            <v>0</v>
          </cell>
          <cell r="N29">
            <v>36803688</v>
          </cell>
          <cell r="R29">
            <v>36803688</v>
          </cell>
          <cell r="S29">
            <v>1</v>
          </cell>
          <cell r="W29">
            <v>36803465.609999999</v>
          </cell>
          <cell r="X29">
            <v>1</v>
          </cell>
          <cell r="AA29">
            <v>36803465.609999999</v>
          </cell>
          <cell r="AB29">
            <v>1</v>
          </cell>
        </row>
        <row r="30">
          <cell r="A30" t="str">
            <v>0569.4257</v>
          </cell>
          <cell r="B30" t="str">
            <v>Prestação Jurisdicional na Justiça Federal / Julgamento de Causas - Custeio PO 0001</v>
          </cell>
          <cell r="C30" t="str">
            <v>02.061</v>
          </cell>
          <cell r="D30" t="str">
            <v>F</v>
          </cell>
          <cell r="E30" t="str">
            <v>3</v>
          </cell>
          <cell r="F30" t="str">
            <v>0100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100844151.7</v>
          </cell>
          <cell r="M30">
            <v>0</v>
          </cell>
          <cell r="N30">
            <v>100844151.7</v>
          </cell>
          <cell r="R30">
            <v>100288047.98999999</v>
          </cell>
          <cell r="S30">
            <v>0.99450000000000005</v>
          </cell>
          <cell r="W30">
            <v>77453776.090000004</v>
          </cell>
          <cell r="X30">
            <v>0.7681</v>
          </cell>
          <cell r="AA30">
            <v>77453776.090000004</v>
          </cell>
          <cell r="AB30">
            <v>0.7681</v>
          </cell>
        </row>
        <row r="31">
          <cell r="A31" t="str">
            <v>0569.4257</v>
          </cell>
          <cell r="B31" t="str">
            <v>Prestação Jurisdicional na Justiça Federal / Julgamento de Causas - Custeio PO 0001</v>
          </cell>
          <cell r="C31" t="str">
            <v>02.061</v>
          </cell>
          <cell r="D31" t="str">
            <v>F</v>
          </cell>
          <cell r="E31" t="str">
            <v>3</v>
          </cell>
          <cell r="F31" t="str">
            <v>0127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101926843</v>
          </cell>
          <cell r="M31">
            <v>0</v>
          </cell>
          <cell r="N31">
            <v>101926843</v>
          </cell>
          <cell r="R31">
            <v>101922302.43000001</v>
          </cell>
          <cell r="S31">
            <v>1</v>
          </cell>
          <cell r="W31">
            <v>85906600.269999996</v>
          </cell>
          <cell r="X31">
            <v>0.84279999999999999</v>
          </cell>
          <cell r="AA31">
            <v>85906600.269999996</v>
          </cell>
          <cell r="AB31">
            <v>0.84279999999999999</v>
          </cell>
        </row>
        <row r="32">
          <cell r="A32" t="str">
            <v>0569.4257</v>
          </cell>
          <cell r="B32" t="str">
            <v>Prestação Jurisdicional na Justiça Federal / Julgamento de Causas - Custeio PO 0001</v>
          </cell>
          <cell r="C32" t="str">
            <v>02.061</v>
          </cell>
          <cell r="D32" t="str">
            <v>F</v>
          </cell>
          <cell r="E32" t="str">
            <v>4</v>
          </cell>
          <cell r="F32" t="str">
            <v>0100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5187958.26</v>
          </cell>
          <cell r="M32">
            <v>0</v>
          </cell>
          <cell r="N32">
            <v>5187958.26</v>
          </cell>
          <cell r="R32">
            <v>4589215.5199999996</v>
          </cell>
          <cell r="S32">
            <v>0.88460000000000005</v>
          </cell>
          <cell r="W32">
            <v>1653986.66</v>
          </cell>
          <cell r="X32">
            <v>0.31879999999999997</v>
          </cell>
          <cell r="AA32">
            <v>1653986.66</v>
          </cell>
          <cell r="AB32">
            <v>0.31879999999999997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5"/>
  <sheetViews>
    <sheetView showGridLines="0" tabSelected="1" view="pageBreakPreview" zoomScale="55" zoomScaleNormal="70" zoomScaleSheetLayoutView="55" workbookViewId="0">
      <selection sqref="A1:T1"/>
    </sheetView>
  </sheetViews>
  <sheetFormatPr defaultRowHeight="25.5" customHeight="1" x14ac:dyDescent="0.2"/>
  <cols>
    <col min="1" max="1" width="12.7109375" style="22" customWidth="1"/>
    <col min="2" max="2" width="60.7109375" style="22" customWidth="1"/>
    <col min="3" max="3" width="10.28515625" style="22" customWidth="1"/>
    <col min="4" max="6" width="9.42578125" style="22" bestFit="1" customWidth="1"/>
    <col min="7" max="7" width="13.7109375" style="23" customWidth="1"/>
    <col min="8" max="8" width="11.42578125" style="23" customWidth="1"/>
    <col min="9" max="9" width="14.7109375" style="23" customWidth="1"/>
    <col min="10" max="10" width="13.7109375" style="23" customWidth="1"/>
    <col min="11" max="11" width="17.5703125" style="23" customWidth="1"/>
    <col min="12" max="12" width="17" style="23" customWidth="1"/>
    <col min="13" max="13" width="13.7109375" style="23" customWidth="1"/>
    <col min="14" max="15" width="16.42578125" style="23" bestFit="1" customWidth="1"/>
    <col min="16" max="16" width="8.7109375" style="24" customWidth="1"/>
    <col min="17" max="17" width="19.28515625" style="23" bestFit="1" customWidth="1"/>
    <col min="18" max="18" width="8.7109375" style="24" customWidth="1"/>
    <col min="19" max="19" width="15.42578125" style="23" bestFit="1" customWidth="1"/>
    <col min="20" max="20" width="8.7109375" style="24" customWidth="1"/>
    <col min="21" max="16384" width="9.140625" style="21"/>
  </cols>
  <sheetData>
    <row r="1" spans="1:20" s="2" customFormat="1" ht="25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2" customFormat="1" ht="25.5" customHeight="1" x14ac:dyDescent="0.2">
      <c r="A2" s="3"/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4"/>
      <c r="N2" s="4"/>
      <c r="O2" s="4"/>
      <c r="P2" s="5"/>
      <c r="Q2" s="4"/>
      <c r="R2" s="5"/>
      <c r="S2" s="4"/>
      <c r="T2" s="5"/>
    </row>
    <row r="3" spans="1:20" s="2" customFormat="1" ht="25.5" customHeight="1" x14ac:dyDescent="0.2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8" t="s">
        <v>12</v>
      </c>
      <c r="M3" s="9"/>
      <c r="N3" s="7" t="s">
        <v>13</v>
      </c>
      <c r="O3" s="7" t="s">
        <v>14</v>
      </c>
      <c r="P3" s="10" t="s">
        <v>15</v>
      </c>
      <c r="Q3" s="7" t="s">
        <v>16</v>
      </c>
      <c r="R3" s="10" t="s">
        <v>15</v>
      </c>
      <c r="S3" s="7" t="s">
        <v>17</v>
      </c>
      <c r="T3" s="10" t="s">
        <v>15</v>
      </c>
    </row>
    <row r="4" spans="1:20" s="12" customFormat="1" ht="25.5" customHeight="1" x14ac:dyDescent="0.2">
      <c r="A4" s="6"/>
      <c r="B4" s="6"/>
      <c r="C4" s="6"/>
      <c r="D4" s="6"/>
      <c r="E4" s="6"/>
      <c r="F4" s="6"/>
      <c r="G4" s="7"/>
      <c r="H4" s="7"/>
      <c r="I4" s="7"/>
      <c r="J4" s="7"/>
      <c r="K4" s="7"/>
      <c r="L4" s="11" t="s">
        <v>18</v>
      </c>
      <c r="M4" s="11" t="s">
        <v>19</v>
      </c>
      <c r="N4" s="7"/>
      <c r="O4" s="7"/>
      <c r="P4" s="10"/>
      <c r="Q4" s="7"/>
      <c r="R4" s="10"/>
      <c r="S4" s="7"/>
      <c r="T4" s="10"/>
    </row>
    <row r="5" spans="1:20" ht="25.5" customHeight="1" x14ac:dyDescent="0.2">
      <c r="A5" s="13" t="str">
        <f>'[1]Access-Dez'!A2</f>
        <v>0089.0181</v>
      </c>
      <c r="B5" s="13" t="str">
        <f>'[1]Access-Dez'!B2</f>
        <v>Previdência de Inativos e Pensionistas da União / Pagamento de Aposentadorias e Pensões</v>
      </c>
      <c r="C5" s="14" t="str">
        <f>'[1]Access-Dez'!C2</f>
        <v>09.272</v>
      </c>
      <c r="D5" s="14" t="str">
        <f>'[1]Access-Dez'!D2</f>
        <v>S</v>
      </c>
      <c r="E5" s="14" t="str">
        <f>'[1]Access-Dez'!E2</f>
        <v>1</v>
      </c>
      <c r="F5" s="14" t="str">
        <f>'[1]Access-Dez'!F2</f>
        <v>0100</v>
      </c>
      <c r="G5" s="15">
        <f>'[1]Access-Dez'!G2</f>
        <v>0</v>
      </c>
      <c r="H5" s="15">
        <f>'[1]Access-Dez'!H2</f>
        <v>0</v>
      </c>
      <c r="I5" s="15">
        <f>'[1]Access-Dez'!I2</f>
        <v>0</v>
      </c>
      <c r="J5" s="15">
        <f>'[1]Access-Dez'!J2</f>
        <v>0</v>
      </c>
      <c r="K5" s="15">
        <f>'[1]Access-Dez'!K2</f>
        <v>0</v>
      </c>
      <c r="L5" s="15">
        <f>'[1]Access-Dez'!L2</f>
        <v>23713618.75</v>
      </c>
      <c r="M5" s="15">
        <f>'[1]Access-Dez'!M2</f>
        <v>0</v>
      </c>
      <c r="N5" s="15">
        <f>'[1]Access-Dez'!N2</f>
        <v>23713618.75</v>
      </c>
      <c r="O5" s="16">
        <f>'[1]Access-Dez'!R2</f>
        <v>23713618.75</v>
      </c>
      <c r="P5" s="17">
        <f>'[1]Access-Dez'!S2</f>
        <v>1</v>
      </c>
      <c r="Q5" s="18">
        <f>'[1]Access-Dez'!W2</f>
        <v>20946498.350000001</v>
      </c>
      <c r="R5" s="19">
        <f>'[1]Access-Dez'!X2</f>
        <v>0.88329999999999997</v>
      </c>
      <c r="S5" s="18">
        <f>'[1]Access-Dez'!AA2</f>
        <v>20946498.350000001</v>
      </c>
      <c r="T5" s="20">
        <f>'[1]Access-Dez'!AB2</f>
        <v>0.88329999999999997</v>
      </c>
    </row>
    <row r="6" spans="1:20" ht="25.5" customHeight="1" x14ac:dyDescent="0.2">
      <c r="A6" s="13" t="str">
        <f>'[1]Access-Dez'!A3</f>
        <v>0089.0181</v>
      </c>
      <c r="B6" s="13" t="str">
        <f>'[1]Access-Dez'!B3</f>
        <v>Previdência de Inativos e Pensionistas da União / Pagamento de Aposentadorias e Pensões</v>
      </c>
      <c r="C6" s="14" t="str">
        <f>'[1]Access-Dez'!C3</f>
        <v>09.272</v>
      </c>
      <c r="D6" s="14" t="str">
        <f>'[1]Access-Dez'!D3</f>
        <v>S</v>
      </c>
      <c r="E6" s="14" t="str">
        <f>'[1]Access-Dez'!E3</f>
        <v>1</v>
      </c>
      <c r="F6" s="14" t="str">
        <f>'[1]Access-Dez'!F3</f>
        <v>0169</v>
      </c>
      <c r="G6" s="15">
        <f>'[1]Access-Dez'!G3</f>
        <v>0</v>
      </c>
      <c r="H6" s="15">
        <f>'[1]Access-Dez'!H3</f>
        <v>0</v>
      </c>
      <c r="I6" s="15">
        <f>'[1]Access-Dez'!I3</f>
        <v>0</v>
      </c>
      <c r="J6" s="15">
        <f>'[1]Access-Dez'!J3</f>
        <v>0</v>
      </c>
      <c r="K6" s="15">
        <f>'[1]Access-Dez'!K3</f>
        <v>0</v>
      </c>
      <c r="L6" s="15">
        <f>'[1]Access-Dez'!L3</f>
        <v>125823915.3</v>
      </c>
      <c r="M6" s="15">
        <f>'[1]Access-Dez'!M3</f>
        <v>0</v>
      </c>
      <c r="N6" s="15">
        <f>'[1]Access-Dez'!N3</f>
        <v>125823915.3</v>
      </c>
      <c r="O6" s="16">
        <f>'[1]Access-Dez'!R3</f>
        <v>125803877.39</v>
      </c>
      <c r="P6" s="17">
        <f>'[1]Access-Dez'!S3</f>
        <v>0.99980000000000002</v>
      </c>
      <c r="Q6" s="18">
        <f>'[1]Access-Dez'!W3</f>
        <v>125803877.39</v>
      </c>
      <c r="R6" s="19">
        <f>'[1]Access-Dez'!X3</f>
        <v>0.99980000000000002</v>
      </c>
      <c r="S6" s="18">
        <f>'[1]Access-Dez'!AA3</f>
        <v>125803877.39</v>
      </c>
      <c r="T6" s="20">
        <f>'[1]Access-Dez'!AB3</f>
        <v>0.99980000000000002</v>
      </c>
    </row>
    <row r="7" spans="1:20" ht="25.5" customHeight="1" x14ac:dyDescent="0.2">
      <c r="A7" s="13" t="str">
        <f>'[1]Access-Dez'!A4</f>
        <v>0569.00M1</v>
      </c>
      <c r="B7" s="13" t="str">
        <f>'[1]Access-Dez'!B4</f>
        <v>Prestação Jurisdicional na Justiça Federal / Benefícios Assistenciais Decorrentes - Nacional Aux. Natal. - Funeral</v>
      </c>
      <c r="C7" s="14" t="str">
        <f>'[1]Access-Dez'!C4</f>
        <v>02.331</v>
      </c>
      <c r="D7" s="14" t="str">
        <f>'[1]Access-Dez'!D4</f>
        <v>F</v>
      </c>
      <c r="E7" s="14" t="str">
        <f>'[1]Access-Dez'!E4</f>
        <v>3</v>
      </c>
      <c r="F7" s="14" t="str">
        <f>'[1]Access-Dez'!F4</f>
        <v>0100</v>
      </c>
      <c r="G7" s="15">
        <f>'[1]Access-Dez'!G4</f>
        <v>0</v>
      </c>
      <c r="H7" s="15">
        <f>'[1]Access-Dez'!H4</f>
        <v>0</v>
      </c>
      <c r="I7" s="15">
        <f>'[1]Access-Dez'!I4</f>
        <v>0</v>
      </c>
      <c r="J7" s="15">
        <f>'[1]Access-Dez'!J4</f>
        <v>0</v>
      </c>
      <c r="K7" s="15">
        <f>'[1]Access-Dez'!K4</f>
        <v>0</v>
      </c>
      <c r="L7" s="15">
        <f>'[1]Access-Dez'!L4</f>
        <v>281263.48</v>
      </c>
      <c r="M7" s="15">
        <f>'[1]Access-Dez'!M4</f>
        <v>0</v>
      </c>
      <c r="N7" s="15">
        <f>'[1]Access-Dez'!N4</f>
        <v>281263.48</v>
      </c>
      <c r="O7" s="16">
        <f>'[1]Access-Dez'!R4</f>
        <v>281263.48</v>
      </c>
      <c r="P7" s="17">
        <f>'[1]Access-Dez'!S4</f>
        <v>1</v>
      </c>
      <c r="Q7" s="18">
        <f>'[1]Access-Dez'!W4</f>
        <v>281263.48</v>
      </c>
      <c r="R7" s="19">
        <f>'[1]Access-Dez'!X4</f>
        <v>1</v>
      </c>
      <c r="S7" s="18">
        <f>'[1]Access-Dez'!AA4</f>
        <v>281263.48</v>
      </c>
      <c r="T7" s="20">
        <f>'[1]Access-Dez'!AB4</f>
        <v>1</v>
      </c>
    </row>
    <row r="8" spans="1:20" ht="25.5" customHeight="1" x14ac:dyDescent="0.2">
      <c r="A8" s="13" t="str">
        <f>'[1]Access-Dez'!A5</f>
        <v>0569.09HB</v>
      </c>
      <c r="B8" s="13" t="str">
        <f>'[1]Access-Dez'!B5</f>
        <v>Prestação Jurisdicional na Justiça Federal / Contribuição da União, de suas Autarquias - Nacional</v>
      </c>
      <c r="C8" s="14" t="str">
        <f>'[1]Access-Dez'!C5</f>
        <v>02.122</v>
      </c>
      <c r="D8" s="14" t="str">
        <f>'[1]Access-Dez'!D5</f>
        <v>F</v>
      </c>
      <c r="E8" s="14" t="str">
        <f>'[1]Access-Dez'!E5</f>
        <v>1</v>
      </c>
      <c r="F8" s="14" t="str">
        <f>'[1]Access-Dez'!F5</f>
        <v>0100</v>
      </c>
      <c r="G8" s="15">
        <f>'[1]Access-Dez'!G5</f>
        <v>0</v>
      </c>
      <c r="H8" s="15">
        <f>'[1]Access-Dez'!H5</f>
        <v>0</v>
      </c>
      <c r="I8" s="15">
        <f>'[1]Access-Dez'!I5</f>
        <v>0</v>
      </c>
      <c r="J8" s="15">
        <f>'[1]Access-Dez'!J5</f>
        <v>0</v>
      </c>
      <c r="K8" s="15">
        <f>'[1]Access-Dez'!K5</f>
        <v>0</v>
      </c>
      <c r="L8" s="15">
        <f>'[1]Access-Dez'!L5</f>
        <v>154897876.03</v>
      </c>
      <c r="M8" s="15">
        <f>'[1]Access-Dez'!M5</f>
        <v>0</v>
      </c>
      <c r="N8" s="15">
        <f>'[1]Access-Dez'!N5</f>
        <v>154897876.03</v>
      </c>
      <c r="O8" s="16">
        <f>'[1]Access-Dez'!R5</f>
        <v>154897876.03</v>
      </c>
      <c r="P8" s="17">
        <f>'[1]Access-Dez'!S5</f>
        <v>1</v>
      </c>
      <c r="Q8" s="18">
        <f>'[1]Access-Dez'!W5</f>
        <v>154835803.61000001</v>
      </c>
      <c r="R8" s="19">
        <f>'[1]Access-Dez'!X5</f>
        <v>0.99960000000000004</v>
      </c>
      <c r="S8" s="18">
        <f>'[1]Access-Dez'!AA5</f>
        <v>154835803.61000001</v>
      </c>
      <c r="T8" s="20">
        <f>'[1]Access-Dez'!AB5</f>
        <v>0.99960000000000004</v>
      </c>
    </row>
    <row r="9" spans="1:20" ht="25.5" customHeight="1" x14ac:dyDescent="0.2">
      <c r="A9" s="13" t="str">
        <f>'[1]Access-Dez'!A6</f>
        <v>0569.11RQ</v>
      </c>
      <c r="B9" s="13" t="str">
        <f>'[1]Access-Dez'!B6</f>
        <v>Prestação Jurisdicional na Justiça Federal / Reforma do Fórum Federal de Execuções Fiscais no Município de São Paulo - SP</v>
      </c>
      <c r="C9" s="14" t="str">
        <f>'[1]Access-Dez'!C6</f>
        <v>02.122</v>
      </c>
      <c r="D9" s="14" t="str">
        <f>'[1]Access-Dez'!D6</f>
        <v>F</v>
      </c>
      <c r="E9" s="14" t="str">
        <f>'[1]Access-Dez'!E6</f>
        <v>4</v>
      </c>
      <c r="F9" s="14" t="str">
        <f>'[1]Access-Dez'!F6</f>
        <v>0100</v>
      </c>
      <c r="G9" s="15">
        <f>'[1]Access-Dez'!G6</f>
        <v>0</v>
      </c>
      <c r="H9" s="15">
        <f>'[1]Access-Dez'!H6</f>
        <v>0</v>
      </c>
      <c r="I9" s="15">
        <f>'[1]Access-Dez'!I6</f>
        <v>0</v>
      </c>
      <c r="J9" s="15">
        <f>'[1]Access-Dez'!J6</f>
        <v>0</v>
      </c>
      <c r="K9" s="15">
        <f>'[1]Access-Dez'!K6</f>
        <v>0</v>
      </c>
      <c r="L9" s="15">
        <f>'[1]Access-Dez'!L6</f>
        <v>0</v>
      </c>
      <c r="M9" s="15">
        <f>'[1]Access-Dez'!M6</f>
        <v>0</v>
      </c>
      <c r="N9" s="15">
        <f>'[1]Access-Dez'!N6</f>
        <v>0</v>
      </c>
      <c r="O9" s="16">
        <f>'[1]Access-Dez'!R6</f>
        <v>0</v>
      </c>
      <c r="P9" s="17">
        <f>'[1]Access-Dez'!S6</f>
        <v>0</v>
      </c>
      <c r="Q9" s="18">
        <f>'[1]Access-Dez'!W6</f>
        <v>0</v>
      </c>
      <c r="R9" s="19">
        <f>'[1]Access-Dez'!X6</f>
        <v>0</v>
      </c>
      <c r="S9" s="18">
        <f>'[1]Access-Dez'!AA6</f>
        <v>0</v>
      </c>
      <c r="T9" s="20">
        <f>'[1]Access-Dez'!AB6</f>
        <v>0</v>
      </c>
    </row>
    <row r="10" spans="1:20" ht="25.5" customHeight="1" x14ac:dyDescent="0.2">
      <c r="A10" s="13" t="str">
        <f>'[1]Access-Dez'!A7</f>
        <v>0569.12S9</v>
      </c>
      <c r="B10" s="13" t="str">
        <f>'[1]Access-Dez'!B7</f>
        <v>Prestação Jurisdicional na Justiça Federal / Reforma do Fórum Criminal e Previdenciário de São Paulo - SP</v>
      </c>
      <c r="C10" s="14" t="str">
        <f>'[1]Access-Dez'!C7</f>
        <v>02.122</v>
      </c>
      <c r="D10" s="14" t="str">
        <f>'[1]Access-Dez'!D7</f>
        <v>F</v>
      </c>
      <c r="E10" s="14" t="str">
        <f>'[1]Access-Dez'!E7</f>
        <v>3</v>
      </c>
      <c r="F10" s="14" t="str">
        <f>'[1]Access-Dez'!F7</f>
        <v>0300</v>
      </c>
      <c r="G10" s="15">
        <f>'[1]Access-Dez'!G7</f>
        <v>0</v>
      </c>
      <c r="H10" s="15">
        <f>'[1]Access-Dez'!H7</f>
        <v>0</v>
      </c>
      <c r="I10" s="15">
        <f>'[1]Access-Dez'!I7</f>
        <v>0</v>
      </c>
      <c r="J10" s="15">
        <f>'[1]Access-Dez'!J7</f>
        <v>0</v>
      </c>
      <c r="K10" s="15">
        <f>'[1]Access-Dez'!K7</f>
        <v>0</v>
      </c>
      <c r="L10" s="15">
        <f>'[1]Access-Dez'!L7</f>
        <v>624872</v>
      </c>
      <c r="M10" s="15">
        <f>'[1]Access-Dez'!M7</f>
        <v>0</v>
      </c>
      <c r="N10" s="15">
        <f>'[1]Access-Dez'!N7</f>
        <v>624872</v>
      </c>
      <c r="O10" s="16">
        <f>'[1]Access-Dez'!R7</f>
        <v>624859.34</v>
      </c>
      <c r="P10" s="17">
        <f>'[1]Access-Dez'!S7</f>
        <v>1</v>
      </c>
      <c r="Q10" s="18">
        <f>'[1]Access-Dez'!W7</f>
        <v>135905.95000000001</v>
      </c>
      <c r="R10" s="19">
        <f>'[1]Access-Dez'!X7</f>
        <v>0.2175</v>
      </c>
      <c r="S10" s="18">
        <f>'[1]Access-Dez'!AA7</f>
        <v>135905.95000000001</v>
      </c>
      <c r="T10" s="20">
        <f>'[1]Access-Dez'!AB7</f>
        <v>0.2175</v>
      </c>
    </row>
    <row r="11" spans="1:20" ht="25.5" customHeight="1" x14ac:dyDescent="0.2">
      <c r="A11" s="13" t="str">
        <f>'[1]Access-Dez'!A8</f>
        <v>0569.12S9</v>
      </c>
      <c r="B11" s="13" t="str">
        <f>'[1]Access-Dez'!B8</f>
        <v>Prestação Jurisdicional na Justiça Federal / Reforma do Fórum Criminal e Previdenciário de São Paulo - SP</v>
      </c>
      <c r="C11" s="14" t="str">
        <f>'[1]Access-Dez'!C8</f>
        <v>02.122</v>
      </c>
      <c r="D11" s="14" t="str">
        <f>'[1]Access-Dez'!D8</f>
        <v>F</v>
      </c>
      <c r="E11" s="14" t="str">
        <f>'[1]Access-Dez'!E8</f>
        <v>4</v>
      </c>
      <c r="F11" s="14" t="str">
        <f>'[1]Access-Dez'!F8</f>
        <v>0300</v>
      </c>
      <c r="G11" s="15">
        <f>'[1]Access-Dez'!G8</f>
        <v>0</v>
      </c>
      <c r="H11" s="15">
        <f>'[1]Access-Dez'!H8</f>
        <v>0</v>
      </c>
      <c r="I11" s="15">
        <f>'[1]Access-Dez'!I8</f>
        <v>0</v>
      </c>
      <c r="J11" s="15">
        <f>'[1]Access-Dez'!J8</f>
        <v>0</v>
      </c>
      <c r="K11" s="15">
        <f>'[1]Access-Dez'!K8</f>
        <v>0</v>
      </c>
      <c r="L11" s="15">
        <f>'[1]Access-Dez'!L8</f>
        <v>5395128</v>
      </c>
      <c r="M11" s="15">
        <f>'[1]Access-Dez'!M8</f>
        <v>0</v>
      </c>
      <c r="N11" s="15">
        <f>'[1]Access-Dez'!N8</f>
        <v>5395128</v>
      </c>
      <c r="O11" s="16">
        <f>'[1]Access-Dez'!R8</f>
        <v>5067572.1900000004</v>
      </c>
      <c r="P11" s="17">
        <f>'[1]Access-Dez'!S8</f>
        <v>0.93930000000000002</v>
      </c>
      <c r="Q11" s="18">
        <f>'[1]Access-Dez'!W8</f>
        <v>893679.01</v>
      </c>
      <c r="R11" s="19">
        <f>'[1]Access-Dez'!X8</f>
        <v>0.1656</v>
      </c>
      <c r="S11" s="18">
        <f>'[1]Access-Dez'!AA8</f>
        <v>893679.01</v>
      </c>
      <c r="T11" s="20">
        <f>'[1]Access-Dez'!AB8</f>
        <v>0.1656</v>
      </c>
    </row>
    <row r="12" spans="1:20" ht="25.5" customHeight="1" x14ac:dyDescent="0.2">
      <c r="A12" s="13" t="str">
        <f>'[1]Access-Dez'!A9</f>
        <v>0569.12S9</v>
      </c>
      <c r="B12" s="13" t="str">
        <f>'[1]Access-Dez'!B9</f>
        <v>Prestação Jurisdicional na Justiça Federal / Reforma do Fórum Federal Criminal e Previdenciário de São Paulo - SP</v>
      </c>
      <c r="C12" s="14" t="str">
        <f>'[1]Access-Dez'!C9</f>
        <v>02.122</v>
      </c>
      <c r="D12" s="14" t="str">
        <f>'[1]Access-Dez'!D9</f>
        <v>F</v>
      </c>
      <c r="E12" s="14" t="str">
        <f>'[1]Access-Dez'!E9</f>
        <v>4</v>
      </c>
      <c r="F12" s="14" t="str">
        <f>'[1]Access-Dez'!F9</f>
        <v>0100</v>
      </c>
      <c r="G12" s="15">
        <f>'[1]Access-Dez'!G9</f>
        <v>0</v>
      </c>
      <c r="H12" s="15">
        <f>'[1]Access-Dez'!H9</f>
        <v>0</v>
      </c>
      <c r="I12" s="15">
        <f>'[1]Access-Dez'!I9</f>
        <v>0</v>
      </c>
      <c r="J12" s="15">
        <f>'[1]Access-Dez'!J9</f>
        <v>0</v>
      </c>
      <c r="K12" s="15">
        <f>'[1]Access-Dez'!K9</f>
        <v>0</v>
      </c>
      <c r="L12" s="15">
        <f>'[1]Access-Dez'!L9</f>
        <v>2106035</v>
      </c>
      <c r="M12" s="15">
        <f>'[1]Access-Dez'!M9</f>
        <v>0</v>
      </c>
      <c r="N12" s="15">
        <f>'[1]Access-Dez'!N9</f>
        <v>2106035</v>
      </c>
      <c r="O12" s="16">
        <f>'[1]Access-Dez'!R9</f>
        <v>1644089.86</v>
      </c>
      <c r="P12" s="17">
        <f>'[1]Access-Dez'!S9</f>
        <v>0.78069999999999995</v>
      </c>
      <c r="Q12" s="18">
        <f>'[1]Access-Dez'!W9</f>
        <v>18790.62</v>
      </c>
      <c r="R12" s="19">
        <f>'[1]Access-Dez'!X9</f>
        <v>8.8999999999999999E-3</v>
      </c>
      <c r="S12" s="18">
        <f>'[1]Access-Dez'!AA9</f>
        <v>18790.62</v>
      </c>
      <c r="T12" s="20">
        <f>'[1]Access-Dez'!AB9</f>
        <v>8.8999999999999999E-3</v>
      </c>
    </row>
    <row r="13" spans="1:20" ht="25.5" customHeight="1" x14ac:dyDescent="0.2">
      <c r="A13" s="13" t="str">
        <f>'[1]Access-Dez'!A10</f>
        <v>0569.13FR</v>
      </c>
      <c r="B13" s="13" t="str">
        <f>'[1]Access-Dez'!B10</f>
        <v>Prestação Jurisdicional na Justiça Federal / Reforma do Forum Federal de Ribeirao Preto - no Município de São Paulo</v>
      </c>
      <c r="C13" s="14" t="str">
        <f>'[1]Access-Dez'!C10</f>
        <v>02.122</v>
      </c>
      <c r="D13" s="14" t="str">
        <f>'[1]Access-Dez'!D10</f>
        <v>F</v>
      </c>
      <c r="E13" s="14" t="str">
        <f>'[1]Access-Dez'!E10</f>
        <v>3</v>
      </c>
      <c r="F13" s="14" t="str">
        <f>'[1]Access-Dez'!F10</f>
        <v>0300</v>
      </c>
      <c r="G13" s="15">
        <f>'[1]Access-Dez'!G10</f>
        <v>0</v>
      </c>
      <c r="H13" s="15">
        <f>'[1]Access-Dez'!H10</f>
        <v>0</v>
      </c>
      <c r="I13" s="15">
        <f>'[1]Access-Dez'!I10</f>
        <v>0</v>
      </c>
      <c r="J13" s="15">
        <f>'[1]Access-Dez'!J10</f>
        <v>0</v>
      </c>
      <c r="K13" s="15">
        <f>'[1]Access-Dez'!K10</f>
        <v>0</v>
      </c>
      <c r="L13" s="15">
        <f>'[1]Access-Dez'!L10</f>
        <v>97182</v>
      </c>
      <c r="M13" s="15">
        <f>'[1]Access-Dez'!M10</f>
        <v>0</v>
      </c>
      <c r="N13" s="15">
        <f>'[1]Access-Dez'!N10</f>
        <v>97182</v>
      </c>
      <c r="O13" s="16">
        <f>'[1]Access-Dez'!R10</f>
        <v>97182</v>
      </c>
      <c r="P13" s="17">
        <f>'[1]Access-Dez'!S10</f>
        <v>1</v>
      </c>
      <c r="Q13" s="18">
        <f>'[1]Access-Dez'!W10</f>
        <v>70668</v>
      </c>
      <c r="R13" s="19">
        <f>'[1]Access-Dez'!X10</f>
        <v>0.72719999999999996</v>
      </c>
      <c r="S13" s="18">
        <f>'[1]Access-Dez'!AA10</f>
        <v>70668</v>
      </c>
      <c r="T13" s="20">
        <f>'[1]Access-Dez'!AB10</f>
        <v>0.72719999999999996</v>
      </c>
    </row>
    <row r="14" spans="1:20" ht="25.5" customHeight="1" x14ac:dyDescent="0.2">
      <c r="A14" s="13" t="str">
        <f>'[1]Access-Dez'!A11</f>
        <v>0569.13FR</v>
      </c>
      <c r="B14" s="13" t="str">
        <f>'[1]Access-Dez'!B11</f>
        <v>Prestação Jurisdicional na Justiça Federal / Reforma do Forum Federal de Ribeirao Preto - no Município de São Paulo</v>
      </c>
      <c r="C14" s="14" t="str">
        <f>'[1]Access-Dez'!C11</f>
        <v>02.122</v>
      </c>
      <c r="D14" s="14" t="str">
        <f>'[1]Access-Dez'!D11</f>
        <v>F</v>
      </c>
      <c r="E14" s="14" t="str">
        <f>'[1]Access-Dez'!E11</f>
        <v>4</v>
      </c>
      <c r="F14" s="14" t="str">
        <f>'[1]Access-Dez'!F11</f>
        <v>0300</v>
      </c>
      <c r="G14" s="15">
        <f>'[1]Access-Dez'!G11</f>
        <v>0</v>
      </c>
      <c r="H14" s="15">
        <f>'[1]Access-Dez'!H11</f>
        <v>0</v>
      </c>
      <c r="I14" s="15">
        <f>'[1]Access-Dez'!I11</f>
        <v>0</v>
      </c>
      <c r="J14" s="15">
        <f>'[1]Access-Dez'!J11</f>
        <v>0</v>
      </c>
      <c r="K14" s="15">
        <f>'[1]Access-Dez'!K11</f>
        <v>0</v>
      </c>
      <c r="L14" s="15">
        <f>'[1]Access-Dez'!L11</f>
        <v>262787</v>
      </c>
      <c r="M14" s="15">
        <f>'[1]Access-Dez'!M11</f>
        <v>0</v>
      </c>
      <c r="N14" s="15">
        <f>'[1]Access-Dez'!N11</f>
        <v>262787</v>
      </c>
      <c r="O14" s="16">
        <f>'[1]Access-Dez'!R11</f>
        <v>262786.65000000002</v>
      </c>
      <c r="P14" s="17">
        <f>'[1]Access-Dez'!S11</f>
        <v>1</v>
      </c>
      <c r="Q14" s="18">
        <f>'[1]Access-Dez'!W11</f>
        <v>248039.19</v>
      </c>
      <c r="R14" s="19">
        <f>'[1]Access-Dez'!X11</f>
        <v>0.94389999999999996</v>
      </c>
      <c r="S14" s="18">
        <f>'[1]Access-Dez'!AA11</f>
        <v>248039.19</v>
      </c>
      <c r="T14" s="20">
        <f>'[1]Access-Dez'!AB11</f>
        <v>0.94389999999999996</v>
      </c>
    </row>
    <row r="15" spans="1:20" ht="25.5" customHeight="1" x14ac:dyDescent="0.2">
      <c r="A15" s="13" t="str">
        <f>'[1]Access-Dez'!A12</f>
        <v>0569.13FR</v>
      </c>
      <c r="B15" s="13" t="str">
        <f>'[1]Access-Dez'!B12</f>
        <v>Prestação Jurisdicional na Justiça Federal / Reforma do Fórum Federal de Ribeirão Preto - SP</v>
      </c>
      <c r="C15" s="14" t="str">
        <f>'[1]Access-Dez'!C12</f>
        <v>02.122</v>
      </c>
      <c r="D15" s="14" t="str">
        <f>'[1]Access-Dez'!D12</f>
        <v>F</v>
      </c>
      <c r="E15" s="14" t="str">
        <f>'[1]Access-Dez'!E12</f>
        <v>4</v>
      </c>
      <c r="F15" s="14" t="str">
        <f>'[1]Access-Dez'!F12</f>
        <v>0100</v>
      </c>
      <c r="G15" s="15">
        <f>'[1]Access-Dez'!G12</f>
        <v>0</v>
      </c>
      <c r="H15" s="15">
        <f>'[1]Access-Dez'!H12</f>
        <v>0</v>
      </c>
      <c r="I15" s="15">
        <f>'[1]Access-Dez'!I12</f>
        <v>0</v>
      </c>
      <c r="J15" s="15">
        <f>'[1]Access-Dez'!J12</f>
        <v>0</v>
      </c>
      <c r="K15" s="15">
        <f>'[1]Access-Dez'!K12</f>
        <v>0</v>
      </c>
      <c r="L15" s="15">
        <f>'[1]Access-Dez'!L12</f>
        <v>750000</v>
      </c>
      <c r="M15" s="15">
        <f>'[1]Access-Dez'!M12</f>
        <v>0</v>
      </c>
      <c r="N15" s="15">
        <f>'[1]Access-Dez'!N12</f>
        <v>750000</v>
      </c>
      <c r="O15" s="16">
        <f>'[1]Access-Dez'!R12</f>
        <v>736966.55</v>
      </c>
      <c r="P15" s="17">
        <f>'[1]Access-Dez'!S12</f>
        <v>0.98260000000000003</v>
      </c>
      <c r="Q15" s="18">
        <f>'[1]Access-Dez'!W12</f>
        <v>0</v>
      </c>
      <c r="R15" s="19">
        <f>'[1]Access-Dez'!X12</f>
        <v>0</v>
      </c>
      <c r="S15" s="18">
        <f>'[1]Access-Dez'!AA12</f>
        <v>0</v>
      </c>
      <c r="T15" s="20">
        <f>'[1]Access-Dez'!AB12</f>
        <v>0</v>
      </c>
    </row>
    <row r="16" spans="1:20" ht="25.5" customHeight="1" x14ac:dyDescent="0.2">
      <c r="A16" s="13" t="str">
        <f>'[1]Access-Dez'!A13</f>
        <v>0569.14Y0</v>
      </c>
      <c r="B16" s="13" t="str">
        <f>'[1]Access-Dez'!B13</f>
        <v>Prestação Jurisdicional na Justiça Federal / Reforma da Sede Administrativa- SP - Crédito Extraordinário</v>
      </c>
      <c r="C16" s="14" t="str">
        <f>'[1]Access-Dez'!C13</f>
        <v>02.122</v>
      </c>
      <c r="D16" s="14" t="str">
        <f>'[1]Access-Dez'!D13</f>
        <v>F</v>
      </c>
      <c r="E16" s="14" t="str">
        <f>'[1]Access-Dez'!E13</f>
        <v>4</v>
      </c>
      <c r="F16" s="14" t="str">
        <f>'[1]Access-Dez'!F13</f>
        <v>0100</v>
      </c>
      <c r="G16" s="15">
        <f>'[1]Access-Dez'!G13</f>
        <v>0</v>
      </c>
      <c r="H16" s="15">
        <f>'[1]Access-Dez'!H13</f>
        <v>0</v>
      </c>
      <c r="I16" s="15">
        <f>'[1]Access-Dez'!I13</f>
        <v>0</v>
      </c>
      <c r="J16" s="15">
        <f>'[1]Access-Dez'!J13</f>
        <v>0</v>
      </c>
      <c r="K16" s="15">
        <f>'[1]Access-Dez'!K13</f>
        <v>0</v>
      </c>
      <c r="L16" s="15">
        <f>'[1]Access-Dez'!L13</f>
        <v>0</v>
      </c>
      <c r="M16" s="15">
        <f>'[1]Access-Dez'!M13</f>
        <v>0</v>
      </c>
      <c r="N16" s="15">
        <f>'[1]Access-Dez'!N13</f>
        <v>0</v>
      </c>
      <c r="O16" s="16">
        <f>'[1]Access-Dez'!R13</f>
        <v>0</v>
      </c>
      <c r="P16" s="17">
        <f>'[1]Access-Dez'!S13</f>
        <v>0</v>
      </c>
      <c r="Q16" s="18">
        <f>'[1]Access-Dez'!W13</f>
        <v>0</v>
      </c>
      <c r="R16" s="19">
        <f>'[1]Access-Dez'!X13</f>
        <v>0</v>
      </c>
      <c r="S16" s="18">
        <f>'[1]Access-Dez'!AA13</f>
        <v>0</v>
      </c>
      <c r="T16" s="20">
        <f>'[1]Access-Dez'!AB13</f>
        <v>0</v>
      </c>
    </row>
    <row r="17" spans="1:20" ht="25.5" customHeight="1" x14ac:dyDescent="0.2">
      <c r="A17" s="13" t="str">
        <f>'[1]Access-Dez'!A14</f>
        <v>0569.14YN</v>
      </c>
      <c r="B17" s="13" t="str">
        <f>'[1]Access-Dez'!B14</f>
        <v>Prestação Jurisdicional na Justiça Federal / Reforma do Forum Federal Civel de São Paulo - Município de São Paulo</v>
      </c>
      <c r="C17" s="14" t="str">
        <f>'[1]Access-Dez'!C14</f>
        <v>02.122</v>
      </c>
      <c r="D17" s="14" t="str">
        <f>'[1]Access-Dez'!D14</f>
        <v>F</v>
      </c>
      <c r="E17" s="14" t="str">
        <f>'[1]Access-Dez'!E14</f>
        <v>3</v>
      </c>
      <c r="F17" s="14" t="str">
        <f>'[1]Access-Dez'!F14</f>
        <v>0300</v>
      </c>
      <c r="G17" s="15">
        <f>'[1]Access-Dez'!G14</f>
        <v>0</v>
      </c>
      <c r="H17" s="15">
        <f>'[1]Access-Dez'!H14</f>
        <v>0</v>
      </c>
      <c r="I17" s="15">
        <f>'[1]Access-Dez'!I14</f>
        <v>0</v>
      </c>
      <c r="J17" s="15">
        <f>'[1]Access-Dez'!J14</f>
        <v>0</v>
      </c>
      <c r="K17" s="15">
        <f>'[1]Access-Dez'!K14</f>
        <v>0</v>
      </c>
      <c r="L17" s="15">
        <f>'[1]Access-Dez'!L14</f>
        <v>75838</v>
      </c>
      <c r="M17" s="15">
        <f>'[1]Access-Dez'!M14</f>
        <v>0</v>
      </c>
      <c r="N17" s="15">
        <f>'[1]Access-Dez'!N14</f>
        <v>75838</v>
      </c>
      <c r="O17" s="16">
        <f>'[1]Access-Dez'!R14</f>
        <v>43378.400000000001</v>
      </c>
      <c r="P17" s="17">
        <f>'[1]Access-Dez'!S14</f>
        <v>0.57199999999999995</v>
      </c>
      <c r="Q17" s="18">
        <f>'[1]Access-Dez'!W14</f>
        <v>43378.400000000001</v>
      </c>
      <c r="R17" s="19">
        <f>'[1]Access-Dez'!X14</f>
        <v>0.57199999999999995</v>
      </c>
      <c r="S17" s="18">
        <f>'[1]Access-Dez'!AA14</f>
        <v>43378.400000000001</v>
      </c>
      <c r="T17" s="20">
        <f>'[1]Access-Dez'!AB14</f>
        <v>0.57199999999999995</v>
      </c>
    </row>
    <row r="18" spans="1:20" ht="25.5" customHeight="1" x14ac:dyDescent="0.2">
      <c r="A18" s="13" t="str">
        <f>'[1]Access-Dez'!A15</f>
        <v>0569.14YN</v>
      </c>
      <c r="B18" s="13" t="str">
        <f>'[1]Access-Dez'!B15</f>
        <v>Prestação Jurisdicional na Justiça Federal / Reforma do Forum Federal Civel de São Paulo - Município de São Paulo</v>
      </c>
      <c r="C18" s="14" t="str">
        <f>'[1]Access-Dez'!C15</f>
        <v>02.122</v>
      </c>
      <c r="D18" s="14" t="str">
        <f>'[1]Access-Dez'!D15</f>
        <v>F</v>
      </c>
      <c r="E18" s="14" t="str">
        <f>'[1]Access-Dez'!E15</f>
        <v>4</v>
      </c>
      <c r="F18" s="14" t="str">
        <f>'[1]Access-Dez'!F15</f>
        <v>0300</v>
      </c>
      <c r="G18" s="15">
        <f>'[1]Access-Dez'!G15</f>
        <v>0</v>
      </c>
      <c r="H18" s="15">
        <f>'[1]Access-Dez'!H15</f>
        <v>0</v>
      </c>
      <c r="I18" s="15">
        <f>'[1]Access-Dez'!I15</f>
        <v>0</v>
      </c>
      <c r="J18" s="15">
        <f>'[1]Access-Dez'!J15</f>
        <v>0</v>
      </c>
      <c r="K18" s="15">
        <f>'[1]Access-Dez'!K15</f>
        <v>0</v>
      </c>
      <c r="L18" s="15">
        <f>'[1]Access-Dez'!L15</f>
        <v>942983</v>
      </c>
      <c r="M18" s="15">
        <f>'[1]Access-Dez'!M15</f>
        <v>0</v>
      </c>
      <c r="N18" s="15">
        <f>'[1]Access-Dez'!N15</f>
        <v>942983</v>
      </c>
      <c r="O18" s="16">
        <f>'[1]Access-Dez'!R15</f>
        <v>501984</v>
      </c>
      <c r="P18" s="17">
        <f>'[1]Access-Dez'!S15</f>
        <v>0.5323</v>
      </c>
      <c r="Q18" s="18">
        <f>'[1]Access-Dez'!W15</f>
        <v>501984</v>
      </c>
      <c r="R18" s="19">
        <f>'[1]Access-Dez'!X15</f>
        <v>0.5323</v>
      </c>
      <c r="S18" s="18">
        <f>'[1]Access-Dez'!AA15</f>
        <v>501984</v>
      </c>
      <c r="T18" s="20">
        <f>'[1]Access-Dez'!AB15</f>
        <v>0.5323</v>
      </c>
    </row>
    <row r="19" spans="1:20" ht="25.5" customHeight="1" x14ac:dyDescent="0.2">
      <c r="A19" s="13" t="str">
        <f>'[1]Access-Dez'!A16</f>
        <v>0569.14YN</v>
      </c>
      <c r="B19" s="13" t="str">
        <f>'[1]Access-Dez'!B16</f>
        <v>Prestação Jurisdicional na Justiça Federal / Reforma do Fórum Federal Cível de São Paulo - SP</v>
      </c>
      <c r="C19" s="14" t="str">
        <f>'[1]Access-Dez'!C16</f>
        <v>02.122</v>
      </c>
      <c r="D19" s="14" t="str">
        <f>'[1]Access-Dez'!D16</f>
        <v>F</v>
      </c>
      <c r="E19" s="14" t="str">
        <f>'[1]Access-Dez'!E16</f>
        <v>4</v>
      </c>
      <c r="F19" s="14" t="str">
        <f>'[1]Access-Dez'!F16</f>
        <v>0100</v>
      </c>
      <c r="G19" s="15">
        <f>'[1]Access-Dez'!G16</f>
        <v>0</v>
      </c>
      <c r="H19" s="15">
        <f>'[1]Access-Dez'!H16</f>
        <v>0</v>
      </c>
      <c r="I19" s="15">
        <f>'[1]Access-Dez'!I16</f>
        <v>0</v>
      </c>
      <c r="J19" s="15">
        <f>'[1]Access-Dez'!J16</f>
        <v>0</v>
      </c>
      <c r="K19" s="15">
        <f>'[1]Access-Dez'!K16</f>
        <v>0</v>
      </c>
      <c r="L19" s="15">
        <f>'[1]Access-Dez'!L16</f>
        <v>1240000</v>
      </c>
      <c r="M19" s="15">
        <f>'[1]Access-Dez'!M16</f>
        <v>0</v>
      </c>
      <c r="N19" s="15">
        <f>'[1]Access-Dez'!N16</f>
        <v>1240000</v>
      </c>
      <c r="O19" s="16">
        <f>'[1]Access-Dez'!R16</f>
        <v>268796.23</v>
      </c>
      <c r="P19" s="17">
        <f>'[1]Access-Dez'!S16</f>
        <v>0.21679999999999999</v>
      </c>
      <c r="Q19" s="18">
        <f>'[1]Access-Dez'!W16</f>
        <v>45869.96</v>
      </c>
      <c r="R19" s="19">
        <f>'[1]Access-Dez'!X16</f>
        <v>3.6999999999999998E-2</v>
      </c>
      <c r="S19" s="18">
        <f>'[1]Access-Dez'!AA16</f>
        <v>45869.96</v>
      </c>
      <c r="T19" s="20">
        <f>'[1]Access-Dez'!AB16</f>
        <v>3.6999999999999998E-2</v>
      </c>
    </row>
    <row r="20" spans="1:20" ht="25.5" customHeight="1" x14ac:dyDescent="0.2">
      <c r="A20" s="13" t="str">
        <f>'[1]Access-Dez'!A17</f>
        <v>0569.14YO</v>
      </c>
      <c r="B20" s="13" t="str">
        <f>'[1]Access-Dez'!B17</f>
        <v>Prestação Jurisdicional na Justiça Federal / Reforma da Sede Administrativa da Justiça Federal  de São Paulo - SP</v>
      </c>
      <c r="C20" s="14" t="str">
        <f>'[1]Access-Dez'!C17</f>
        <v>02.122</v>
      </c>
      <c r="D20" s="14" t="str">
        <f>'[1]Access-Dez'!D17</f>
        <v>F</v>
      </c>
      <c r="E20" s="14" t="str">
        <f>'[1]Access-Dez'!E17</f>
        <v>4</v>
      </c>
      <c r="F20" s="14" t="str">
        <f>'[1]Access-Dez'!F17</f>
        <v>0100</v>
      </c>
      <c r="G20" s="15">
        <f>'[1]Access-Dez'!G17</f>
        <v>0</v>
      </c>
      <c r="H20" s="15">
        <f>'[1]Access-Dez'!H17</f>
        <v>0</v>
      </c>
      <c r="I20" s="15">
        <f>'[1]Access-Dez'!I17</f>
        <v>0</v>
      </c>
      <c r="J20" s="15">
        <f>'[1]Access-Dez'!J17</f>
        <v>0</v>
      </c>
      <c r="K20" s="15">
        <f>'[1]Access-Dez'!K17</f>
        <v>0</v>
      </c>
      <c r="L20" s="15">
        <f>'[1]Access-Dez'!L17</f>
        <v>770000</v>
      </c>
      <c r="M20" s="15">
        <f>'[1]Access-Dez'!M17</f>
        <v>0</v>
      </c>
      <c r="N20" s="15">
        <f>'[1]Access-Dez'!N17</f>
        <v>770000</v>
      </c>
      <c r="O20" s="16">
        <f>'[1]Access-Dez'!R17</f>
        <v>33089.71</v>
      </c>
      <c r="P20" s="17">
        <f>'[1]Access-Dez'!S17</f>
        <v>4.2999999999999997E-2</v>
      </c>
      <c r="Q20" s="18">
        <f>'[1]Access-Dez'!W17</f>
        <v>0</v>
      </c>
      <c r="R20" s="19">
        <f>'[1]Access-Dez'!X17</f>
        <v>0</v>
      </c>
      <c r="S20" s="18">
        <f>'[1]Access-Dez'!AA17</f>
        <v>0</v>
      </c>
      <c r="T20" s="20">
        <f>'[1]Access-Dez'!AB17</f>
        <v>0</v>
      </c>
    </row>
    <row r="21" spans="1:20" ht="25.5" customHeight="1" x14ac:dyDescent="0.2">
      <c r="A21" s="13" t="str">
        <f>'[1]Access-Dez'!A18</f>
        <v>0569.158T</v>
      </c>
      <c r="B21" s="13" t="str">
        <f>'[1]Access-Dez'!B18</f>
        <v>Prestação Jurisdicional na Justiça Federal / Reforma do Juizado Especial Federal de São Paulo - SP</v>
      </c>
      <c r="C21" s="14" t="str">
        <f>'[1]Access-Dez'!C18</f>
        <v>02.122</v>
      </c>
      <c r="D21" s="14" t="str">
        <f>'[1]Access-Dez'!D18</f>
        <v>F</v>
      </c>
      <c r="E21" s="14" t="str">
        <f>'[1]Access-Dez'!E18</f>
        <v>4</v>
      </c>
      <c r="F21" s="14" t="str">
        <f>'[1]Access-Dez'!F18</f>
        <v>0100</v>
      </c>
      <c r="G21" s="15">
        <f>'[1]Access-Dez'!G18</f>
        <v>0</v>
      </c>
      <c r="H21" s="15">
        <f>'[1]Access-Dez'!H18</f>
        <v>0</v>
      </c>
      <c r="I21" s="15">
        <f>'[1]Access-Dez'!I18</f>
        <v>0</v>
      </c>
      <c r="J21" s="15">
        <f>'[1]Access-Dez'!J18</f>
        <v>0</v>
      </c>
      <c r="K21" s="15">
        <f>'[1]Access-Dez'!K18</f>
        <v>0</v>
      </c>
      <c r="L21" s="15">
        <f>'[1]Access-Dez'!L18</f>
        <v>1468169</v>
      </c>
      <c r="M21" s="15">
        <f>'[1]Access-Dez'!M18</f>
        <v>0</v>
      </c>
      <c r="N21" s="15">
        <f>'[1]Access-Dez'!N18</f>
        <v>1468169</v>
      </c>
      <c r="O21" s="16">
        <f>'[1]Access-Dez'!R18</f>
        <v>1373448.5</v>
      </c>
      <c r="P21" s="17">
        <f>'[1]Access-Dez'!S18</f>
        <v>0.9355</v>
      </c>
      <c r="Q21" s="18">
        <f>'[1]Access-Dez'!W18</f>
        <v>0</v>
      </c>
      <c r="R21" s="19">
        <f>'[1]Access-Dez'!X18</f>
        <v>0</v>
      </c>
      <c r="S21" s="18">
        <f>'[1]Access-Dez'!AA18</f>
        <v>0</v>
      </c>
      <c r="T21" s="20">
        <f>'[1]Access-Dez'!AB18</f>
        <v>0</v>
      </c>
    </row>
    <row r="22" spans="1:20" ht="25.5" customHeight="1" x14ac:dyDescent="0.2">
      <c r="A22" s="13" t="str">
        <f>'[1]Access-Dez'!A19</f>
        <v>0569.158T</v>
      </c>
      <c r="B22" s="13" t="str">
        <f>'[1]Access-Dez'!B19</f>
        <v>Prestação Jurisdicional na Justiça Federal / Reforma do Juizado Especial Federal de São Paulo - SP</v>
      </c>
      <c r="C22" s="14" t="str">
        <f>'[1]Access-Dez'!C19</f>
        <v>02.122</v>
      </c>
      <c r="D22" s="14" t="str">
        <f>'[1]Access-Dez'!D19</f>
        <v>F</v>
      </c>
      <c r="E22" s="14" t="str">
        <f>'[1]Access-Dez'!E19</f>
        <v>4</v>
      </c>
      <c r="F22" s="14" t="str">
        <f>'[1]Access-Dez'!F19</f>
        <v>0300</v>
      </c>
      <c r="G22" s="15">
        <f>'[1]Access-Dez'!G19</f>
        <v>0</v>
      </c>
      <c r="H22" s="15">
        <f>'[1]Access-Dez'!H19</f>
        <v>0</v>
      </c>
      <c r="I22" s="15">
        <f>'[1]Access-Dez'!I19</f>
        <v>0</v>
      </c>
      <c r="J22" s="15">
        <f>'[1]Access-Dez'!J19</f>
        <v>0</v>
      </c>
      <c r="K22" s="15">
        <f>'[1]Access-Dez'!K19</f>
        <v>0</v>
      </c>
      <c r="L22" s="15">
        <f>'[1]Access-Dez'!L19</f>
        <v>165796</v>
      </c>
      <c r="M22" s="15">
        <f>'[1]Access-Dez'!M19</f>
        <v>0</v>
      </c>
      <c r="N22" s="15">
        <f>'[1]Access-Dez'!N19</f>
        <v>165796</v>
      </c>
      <c r="O22" s="16">
        <f>'[1]Access-Dez'!R19</f>
        <v>147394.4</v>
      </c>
      <c r="P22" s="17">
        <f>'[1]Access-Dez'!S19</f>
        <v>0.88900000000000001</v>
      </c>
      <c r="Q22" s="18">
        <f>'[1]Access-Dez'!W19</f>
        <v>0</v>
      </c>
      <c r="R22" s="19">
        <f>'[1]Access-Dez'!X19</f>
        <v>0</v>
      </c>
      <c r="S22" s="18">
        <f>'[1]Access-Dez'!AA19</f>
        <v>0</v>
      </c>
      <c r="T22" s="20">
        <f>'[1]Access-Dez'!AB19</f>
        <v>0</v>
      </c>
    </row>
    <row r="23" spans="1:20" ht="25.5" customHeight="1" x14ac:dyDescent="0.2">
      <c r="A23" s="13" t="str">
        <f>'[1]Access-Dez'!A20</f>
        <v>0569.2004</v>
      </c>
      <c r="B23" s="13" t="str">
        <f>'[1]Access-Dez'!B20</f>
        <v>Prestação Jurisdicional na Justiça Federal / Assist. Médica e Odontol. a Servid. e Empreg.</v>
      </c>
      <c r="C23" s="14" t="str">
        <f>'[1]Access-Dez'!C20</f>
        <v>02.301</v>
      </c>
      <c r="D23" s="14" t="str">
        <f>'[1]Access-Dez'!D20</f>
        <v>S</v>
      </c>
      <c r="E23" s="14" t="str">
        <f>'[1]Access-Dez'!E20</f>
        <v>3</v>
      </c>
      <c r="F23" s="14" t="str">
        <f>'[1]Access-Dez'!F20</f>
        <v>0100</v>
      </c>
      <c r="G23" s="15">
        <f>'[1]Access-Dez'!G20</f>
        <v>0</v>
      </c>
      <c r="H23" s="15">
        <f>'[1]Access-Dez'!H20</f>
        <v>0</v>
      </c>
      <c r="I23" s="15">
        <f>'[1]Access-Dez'!I20</f>
        <v>0</v>
      </c>
      <c r="J23" s="15">
        <f>'[1]Access-Dez'!J20</f>
        <v>0</v>
      </c>
      <c r="K23" s="15">
        <f>'[1]Access-Dez'!K20</f>
        <v>0</v>
      </c>
      <c r="L23" s="15">
        <f>'[1]Access-Dez'!L20</f>
        <v>30082520</v>
      </c>
      <c r="M23" s="15">
        <f>'[1]Access-Dez'!M20</f>
        <v>0</v>
      </c>
      <c r="N23" s="15">
        <f>'[1]Access-Dez'!N20</f>
        <v>30082520</v>
      </c>
      <c r="O23" s="16">
        <f>'[1]Access-Dez'!R20</f>
        <v>30082516</v>
      </c>
      <c r="P23" s="17">
        <f>'[1]Access-Dez'!S20</f>
        <v>1</v>
      </c>
      <c r="Q23" s="18">
        <f>'[1]Access-Dez'!W20</f>
        <v>22187774.829999998</v>
      </c>
      <c r="R23" s="19">
        <f>'[1]Access-Dez'!X20</f>
        <v>0.73760000000000003</v>
      </c>
      <c r="S23" s="18">
        <f>'[1]Access-Dez'!AA20</f>
        <v>22187774.829999998</v>
      </c>
      <c r="T23" s="20">
        <f>'[1]Access-Dez'!AB20</f>
        <v>0.73760000000000003</v>
      </c>
    </row>
    <row r="24" spans="1:20" ht="25.5" customHeight="1" x14ac:dyDescent="0.2">
      <c r="A24" s="13" t="str">
        <f>'[1]Access-Dez'!A21</f>
        <v>0569.2004</v>
      </c>
      <c r="B24" s="13" t="str">
        <f>'[1]Access-Dez'!B21</f>
        <v>Prestação Jurisdicional na Justiça Federal / Assist. Médica e Odontol. a Servid. e Empreg.</v>
      </c>
      <c r="C24" s="14" t="str">
        <f>'[1]Access-Dez'!C21</f>
        <v>02.301</v>
      </c>
      <c r="D24" s="14" t="str">
        <f>'[1]Access-Dez'!D21</f>
        <v>S</v>
      </c>
      <c r="E24" s="14" t="str">
        <f>'[1]Access-Dez'!E21</f>
        <v>4</v>
      </c>
      <c r="F24" s="14" t="str">
        <f>'[1]Access-Dez'!F21</f>
        <v>0100</v>
      </c>
      <c r="G24" s="15">
        <f>'[1]Access-Dez'!G21</f>
        <v>0</v>
      </c>
      <c r="H24" s="15">
        <f>'[1]Access-Dez'!H21</f>
        <v>0</v>
      </c>
      <c r="I24" s="15">
        <f>'[1]Access-Dez'!I21</f>
        <v>0</v>
      </c>
      <c r="J24" s="15">
        <f>'[1]Access-Dez'!J21</f>
        <v>0</v>
      </c>
      <c r="K24" s="15">
        <f>'[1]Access-Dez'!K21</f>
        <v>0</v>
      </c>
      <c r="L24" s="15">
        <f>'[1]Access-Dez'!L21</f>
        <v>46900</v>
      </c>
      <c r="M24" s="15">
        <f>'[1]Access-Dez'!M21</f>
        <v>0</v>
      </c>
      <c r="N24" s="15">
        <f>'[1]Access-Dez'!N21</f>
        <v>46900</v>
      </c>
      <c r="O24" s="16">
        <f>'[1]Access-Dez'!R21</f>
        <v>11315.66</v>
      </c>
      <c r="P24" s="17">
        <f>'[1]Access-Dez'!S21</f>
        <v>0.24129999999999999</v>
      </c>
      <c r="Q24" s="18">
        <f>'[1]Access-Dez'!W21</f>
        <v>0</v>
      </c>
      <c r="R24" s="19">
        <f>'[1]Access-Dez'!X21</f>
        <v>0</v>
      </c>
      <c r="S24" s="18">
        <f>'[1]Access-Dez'!AA21</f>
        <v>0</v>
      </c>
      <c r="T24" s="20">
        <f>'[1]Access-Dez'!AB21</f>
        <v>0</v>
      </c>
    </row>
    <row r="25" spans="1:20" ht="25.5" customHeight="1" x14ac:dyDescent="0.2">
      <c r="A25" s="13" t="str">
        <f>'[1]Access-Dez'!A22</f>
        <v>0569.2010</v>
      </c>
      <c r="B25" s="13" t="str">
        <f>'[1]Access-Dez'!B22</f>
        <v>Prestação Jurisdicional na Justiça Federal / Assistência Pré-Escolar aos Dependentes - Nacional</v>
      </c>
      <c r="C25" s="14" t="str">
        <f>'[1]Access-Dez'!C22</f>
        <v>02.331</v>
      </c>
      <c r="D25" s="14" t="str">
        <f>'[1]Access-Dez'!D22</f>
        <v>F</v>
      </c>
      <c r="E25" s="14" t="str">
        <f>'[1]Access-Dez'!E22</f>
        <v>3</v>
      </c>
      <c r="F25" s="14" t="str">
        <f>'[1]Access-Dez'!F22</f>
        <v>0100</v>
      </c>
      <c r="G25" s="15">
        <f>'[1]Access-Dez'!G22</f>
        <v>0</v>
      </c>
      <c r="H25" s="15">
        <f>'[1]Access-Dez'!H22</f>
        <v>0</v>
      </c>
      <c r="I25" s="15">
        <f>'[1]Access-Dez'!I22</f>
        <v>0</v>
      </c>
      <c r="J25" s="15">
        <f>'[1]Access-Dez'!J22</f>
        <v>0</v>
      </c>
      <c r="K25" s="15">
        <f>'[1]Access-Dez'!K22</f>
        <v>0</v>
      </c>
      <c r="L25" s="15">
        <f>'[1]Access-Dez'!L22</f>
        <v>6524139</v>
      </c>
      <c r="M25" s="15">
        <f>'[1]Access-Dez'!M22</f>
        <v>0</v>
      </c>
      <c r="N25" s="15">
        <f>'[1]Access-Dez'!N22</f>
        <v>6524139</v>
      </c>
      <c r="O25" s="16">
        <f>'[1]Access-Dez'!R22</f>
        <v>6524139</v>
      </c>
      <c r="P25" s="17">
        <f>'[1]Access-Dez'!S22</f>
        <v>1</v>
      </c>
      <c r="Q25" s="18">
        <f>'[1]Access-Dez'!W22</f>
        <v>6523088.4800000004</v>
      </c>
      <c r="R25" s="19">
        <f>'[1]Access-Dez'!X22</f>
        <v>0.99980000000000002</v>
      </c>
      <c r="S25" s="18">
        <f>'[1]Access-Dez'!AA22</f>
        <v>6523088.4800000004</v>
      </c>
      <c r="T25" s="20">
        <f>'[1]Access-Dez'!AB22</f>
        <v>0.99980000000000002</v>
      </c>
    </row>
    <row r="26" spans="1:20" ht="25.5" customHeight="1" x14ac:dyDescent="0.2">
      <c r="A26" s="13" t="str">
        <f>'[1]Access-Dez'!A23</f>
        <v>0569.2011</v>
      </c>
      <c r="B26" s="13" t="str">
        <f>'[1]Access-Dez'!B23</f>
        <v>Prestação Jurisdicional na Justiça Federal / Auxílio-Transporte aos Servidores Civis - Nacional</v>
      </c>
      <c r="C26" s="14" t="str">
        <f>'[1]Access-Dez'!C23</f>
        <v>02.331</v>
      </c>
      <c r="D26" s="14" t="str">
        <f>'[1]Access-Dez'!D23</f>
        <v>F</v>
      </c>
      <c r="E26" s="14" t="str">
        <f>'[1]Access-Dez'!E23</f>
        <v>3</v>
      </c>
      <c r="F26" s="14" t="str">
        <f>'[1]Access-Dez'!F23</f>
        <v>0100</v>
      </c>
      <c r="G26" s="15">
        <f>'[1]Access-Dez'!G23</f>
        <v>0</v>
      </c>
      <c r="H26" s="15">
        <f>'[1]Access-Dez'!H23</f>
        <v>0</v>
      </c>
      <c r="I26" s="15">
        <f>'[1]Access-Dez'!I23</f>
        <v>0</v>
      </c>
      <c r="J26" s="15">
        <f>'[1]Access-Dez'!J23</f>
        <v>0</v>
      </c>
      <c r="K26" s="15">
        <f>'[1]Access-Dez'!K23</f>
        <v>0</v>
      </c>
      <c r="L26" s="15">
        <f>'[1]Access-Dez'!L23</f>
        <v>2052486</v>
      </c>
      <c r="M26" s="15">
        <f>'[1]Access-Dez'!M23</f>
        <v>0</v>
      </c>
      <c r="N26" s="15">
        <f>'[1]Access-Dez'!N23</f>
        <v>2052486</v>
      </c>
      <c r="O26" s="16">
        <f>'[1]Access-Dez'!R23</f>
        <v>2052486</v>
      </c>
      <c r="P26" s="17">
        <f>'[1]Access-Dez'!S23</f>
        <v>1</v>
      </c>
      <c r="Q26" s="18">
        <f>'[1]Access-Dez'!W23</f>
        <v>2018368.99</v>
      </c>
      <c r="R26" s="19">
        <f>'[1]Access-Dez'!X23</f>
        <v>0.98340000000000005</v>
      </c>
      <c r="S26" s="18">
        <f>'[1]Access-Dez'!AA23</f>
        <v>2018368.99</v>
      </c>
      <c r="T26" s="20">
        <f>'[1]Access-Dez'!AB23</f>
        <v>0.98340000000000005</v>
      </c>
    </row>
    <row r="27" spans="1:20" ht="25.5" customHeight="1" x14ac:dyDescent="0.2">
      <c r="A27" s="13" t="str">
        <f>'[1]Access-Dez'!A24</f>
        <v>0569.2012</v>
      </c>
      <c r="B27" s="13" t="str">
        <f>'[1]Access-Dez'!B24</f>
        <v>Prestação Jurisdicional na Justiça Federal / Auxílio-Alimentação aos Servidores Civis - Nacional</v>
      </c>
      <c r="C27" s="14" t="str">
        <f>'[1]Access-Dez'!C24</f>
        <v>02.331</v>
      </c>
      <c r="D27" s="14" t="str">
        <f>'[1]Access-Dez'!D24</f>
        <v>F</v>
      </c>
      <c r="E27" s="14" t="str">
        <f>'[1]Access-Dez'!E24</f>
        <v>3</v>
      </c>
      <c r="F27" s="14" t="str">
        <f>'[1]Access-Dez'!F24</f>
        <v>0100</v>
      </c>
      <c r="G27" s="15">
        <f>'[1]Access-Dez'!G24</f>
        <v>0</v>
      </c>
      <c r="H27" s="15">
        <f>'[1]Access-Dez'!H24</f>
        <v>0</v>
      </c>
      <c r="I27" s="15">
        <f>'[1]Access-Dez'!I24</f>
        <v>0</v>
      </c>
      <c r="J27" s="15">
        <f>'[1]Access-Dez'!J24</f>
        <v>0</v>
      </c>
      <c r="K27" s="15">
        <f>'[1]Access-Dez'!K24</f>
        <v>0</v>
      </c>
      <c r="L27" s="15">
        <f>'[1]Access-Dez'!L24</f>
        <v>50050651</v>
      </c>
      <c r="M27" s="15">
        <f>'[1]Access-Dez'!M24</f>
        <v>0</v>
      </c>
      <c r="N27" s="15">
        <f>'[1]Access-Dez'!N24</f>
        <v>50050651</v>
      </c>
      <c r="O27" s="16">
        <f>'[1]Access-Dez'!R24</f>
        <v>50050651</v>
      </c>
      <c r="P27" s="17">
        <f>'[1]Access-Dez'!S24</f>
        <v>1</v>
      </c>
      <c r="Q27" s="18">
        <f>'[1]Access-Dez'!W24</f>
        <v>50008634.439999998</v>
      </c>
      <c r="R27" s="19">
        <f>'[1]Access-Dez'!X24</f>
        <v>0.99919999999999998</v>
      </c>
      <c r="S27" s="18">
        <f>'[1]Access-Dez'!AA24</f>
        <v>50008634.439999998</v>
      </c>
      <c r="T27" s="20">
        <f>'[1]Access-Dez'!AB24</f>
        <v>0.99919999999999998</v>
      </c>
    </row>
    <row r="28" spans="1:20" ht="25.5" customHeight="1" x14ac:dyDescent="0.2">
      <c r="A28" s="13" t="str">
        <f>'[1]Access-Dez'!A25</f>
        <v>0569.20TP</v>
      </c>
      <c r="B28" s="13" t="str">
        <f>'[1]Access-Dez'!B25</f>
        <v>Prestação Jurisdicional na Justiça Federal / Pagamento de Pessoal Ativo da União - Nacional</v>
      </c>
      <c r="C28" s="14" t="str">
        <f>'[1]Access-Dez'!C25</f>
        <v>02.122</v>
      </c>
      <c r="D28" s="14" t="str">
        <f>'[1]Access-Dez'!D25</f>
        <v>F</v>
      </c>
      <c r="E28" s="14" t="str">
        <f>'[1]Access-Dez'!E25</f>
        <v>1</v>
      </c>
      <c r="F28" s="14" t="str">
        <f>'[1]Access-Dez'!F25</f>
        <v>0100</v>
      </c>
      <c r="G28" s="15">
        <f>'[1]Access-Dez'!G25</f>
        <v>0</v>
      </c>
      <c r="H28" s="15">
        <f>'[1]Access-Dez'!H25</f>
        <v>0</v>
      </c>
      <c r="I28" s="15">
        <f>'[1]Access-Dez'!I25</f>
        <v>0</v>
      </c>
      <c r="J28" s="15">
        <f>'[1]Access-Dez'!J25</f>
        <v>0</v>
      </c>
      <c r="K28" s="15">
        <f>'[1]Access-Dez'!K25</f>
        <v>0</v>
      </c>
      <c r="L28" s="15">
        <f>'[1]Access-Dez'!L25</f>
        <v>812904542.39999998</v>
      </c>
      <c r="M28" s="15">
        <f>'[1]Access-Dez'!M25</f>
        <v>0</v>
      </c>
      <c r="N28" s="15">
        <f>'[1]Access-Dez'!N25</f>
        <v>812904542.39999998</v>
      </c>
      <c r="O28" s="16">
        <f>'[1]Access-Dez'!R25</f>
        <v>812904542.39999998</v>
      </c>
      <c r="P28" s="17">
        <f>'[1]Access-Dez'!S25</f>
        <v>1</v>
      </c>
      <c r="Q28" s="18">
        <f>'[1]Access-Dez'!W25</f>
        <v>811706016.98000002</v>
      </c>
      <c r="R28" s="19">
        <f>'[1]Access-Dez'!X25</f>
        <v>0.99850000000000005</v>
      </c>
      <c r="S28" s="18">
        <f>'[1]Access-Dez'!AA25</f>
        <v>811706016.98000002</v>
      </c>
      <c r="T28" s="20">
        <f>'[1]Access-Dez'!AB25</f>
        <v>0.99850000000000005</v>
      </c>
    </row>
    <row r="29" spans="1:20" ht="25.5" customHeight="1" x14ac:dyDescent="0.2">
      <c r="A29" s="13" t="str">
        <f>'[1]Access-Dez'!A26</f>
        <v>0569.20TP</v>
      </c>
      <c r="B29" s="13" t="str">
        <f>'[1]Access-Dez'!B26</f>
        <v>Prestação Jurisdicional na Justiça Federal / Pagamento de Pessoal Ativo da União - Nacional</v>
      </c>
      <c r="C29" s="14" t="str">
        <f>'[1]Access-Dez'!C26</f>
        <v>02.122</v>
      </c>
      <c r="D29" s="14" t="str">
        <f>'[1]Access-Dez'!D26</f>
        <v>F</v>
      </c>
      <c r="E29" s="14" t="str">
        <f>'[1]Access-Dez'!E26</f>
        <v>1</v>
      </c>
      <c r="F29" s="14" t="str">
        <f>'[1]Access-Dez'!F26</f>
        <v>0188</v>
      </c>
      <c r="G29" s="15">
        <f>'[1]Access-Dez'!G26</f>
        <v>0</v>
      </c>
      <c r="H29" s="15">
        <f>'[1]Access-Dez'!H26</f>
        <v>0</v>
      </c>
      <c r="I29" s="15">
        <f>'[1]Access-Dez'!I26</f>
        <v>0</v>
      </c>
      <c r="J29" s="15">
        <f>'[1]Access-Dez'!J26</f>
        <v>0</v>
      </c>
      <c r="K29" s="15">
        <f>'[1]Access-Dez'!K26</f>
        <v>0</v>
      </c>
      <c r="L29" s="15">
        <f>'[1]Access-Dez'!L26</f>
        <v>30616350.600000001</v>
      </c>
      <c r="M29" s="15">
        <f>'[1]Access-Dez'!M26</f>
        <v>0</v>
      </c>
      <c r="N29" s="15">
        <f>'[1]Access-Dez'!N26</f>
        <v>30616350.600000001</v>
      </c>
      <c r="O29" s="16">
        <f>'[1]Access-Dez'!R26</f>
        <v>30616350.600000001</v>
      </c>
      <c r="P29" s="17">
        <f>'[1]Access-Dez'!S26</f>
        <v>1</v>
      </c>
      <c r="Q29" s="18">
        <f>'[1]Access-Dez'!W26</f>
        <v>26435703.18</v>
      </c>
      <c r="R29" s="19">
        <f>'[1]Access-Dez'!X26</f>
        <v>0.86350000000000005</v>
      </c>
      <c r="S29" s="18">
        <f>'[1]Access-Dez'!AA26</f>
        <v>26435703.18</v>
      </c>
      <c r="T29" s="20">
        <f>'[1]Access-Dez'!AB26</f>
        <v>0.86350000000000005</v>
      </c>
    </row>
    <row r="30" spans="1:20" ht="25.5" customHeight="1" x14ac:dyDescent="0.2">
      <c r="A30" s="13" t="str">
        <f>'[1]Access-Dez'!A27</f>
        <v>0569.2549</v>
      </c>
      <c r="B30" s="13" t="str">
        <f>'[1]Access-Dez'!B27</f>
        <v>Prestação Jurisdicional na Justiça Federal / Comunicação e Divulgação Institucional  - Nacional</v>
      </c>
      <c r="C30" s="14" t="str">
        <f>'[1]Access-Dez'!C27</f>
        <v>02.131</v>
      </c>
      <c r="D30" s="14" t="str">
        <f>'[1]Access-Dez'!D27</f>
        <v>F</v>
      </c>
      <c r="E30" s="14" t="str">
        <f>'[1]Access-Dez'!E27</f>
        <v>3</v>
      </c>
      <c r="F30" s="14" t="str">
        <f>'[1]Access-Dez'!F27</f>
        <v>0100</v>
      </c>
      <c r="G30" s="15">
        <f>'[1]Access-Dez'!G27</f>
        <v>0</v>
      </c>
      <c r="H30" s="15">
        <f>'[1]Access-Dez'!H27</f>
        <v>0</v>
      </c>
      <c r="I30" s="15">
        <f>'[1]Access-Dez'!I27</f>
        <v>0</v>
      </c>
      <c r="J30" s="15">
        <f>'[1]Access-Dez'!J27</f>
        <v>0</v>
      </c>
      <c r="K30" s="15">
        <f>'[1]Access-Dez'!K27</f>
        <v>0</v>
      </c>
      <c r="L30" s="15">
        <f>'[1]Access-Dez'!L27</f>
        <v>45000</v>
      </c>
      <c r="M30" s="15">
        <f>'[1]Access-Dez'!M27</f>
        <v>0</v>
      </c>
      <c r="N30" s="15">
        <f>'[1]Access-Dez'!N27</f>
        <v>45000</v>
      </c>
      <c r="O30" s="16">
        <f>'[1]Access-Dez'!R27</f>
        <v>17441</v>
      </c>
      <c r="P30" s="17">
        <f>'[1]Access-Dez'!S27</f>
        <v>0.3876</v>
      </c>
      <c r="Q30" s="18">
        <f>'[1]Access-Dez'!W27</f>
        <v>10470</v>
      </c>
      <c r="R30" s="19">
        <f>'[1]Access-Dez'!X27</f>
        <v>0.23269999999999999</v>
      </c>
      <c r="S30" s="18">
        <f>'[1]Access-Dez'!AA27</f>
        <v>10470</v>
      </c>
      <c r="T30" s="20">
        <f>'[1]Access-Dez'!AB27</f>
        <v>0.23269999999999999</v>
      </c>
    </row>
    <row r="31" spans="1:20" ht="25.5" customHeight="1" x14ac:dyDescent="0.2">
      <c r="A31" s="13" t="str">
        <f>'[1]Access-Dez'!A28</f>
        <v>0569.2549</v>
      </c>
      <c r="B31" s="13" t="str">
        <f>'[1]Access-Dez'!B28</f>
        <v>Prestação Jurisdicional na Justiça Federal / Comunicação e Divulgação Institucional  - Nacional</v>
      </c>
      <c r="C31" s="14" t="str">
        <f>'[1]Access-Dez'!C28</f>
        <v>02.131</v>
      </c>
      <c r="D31" s="14" t="str">
        <f>'[1]Access-Dez'!D28</f>
        <v>F</v>
      </c>
      <c r="E31" s="14" t="str">
        <f>'[1]Access-Dez'!E28</f>
        <v>4</v>
      </c>
      <c r="F31" s="14" t="str">
        <f>'[1]Access-Dez'!F28</f>
        <v>0100</v>
      </c>
      <c r="G31" s="15">
        <f>'[1]Access-Dez'!G28</f>
        <v>0</v>
      </c>
      <c r="H31" s="15">
        <f>'[1]Access-Dez'!H28</f>
        <v>0</v>
      </c>
      <c r="I31" s="15">
        <f>'[1]Access-Dez'!I28</f>
        <v>0</v>
      </c>
      <c r="J31" s="15">
        <f>'[1]Access-Dez'!J28</f>
        <v>0</v>
      </c>
      <c r="K31" s="15">
        <f>'[1]Access-Dez'!K28</f>
        <v>0</v>
      </c>
      <c r="L31" s="15">
        <f>'[1]Access-Dez'!L28</f>
        <v>35000</v>
      </c>
      <c r="M31" s="15">
        <f>'[1]Access-Dez'!M28</f>
        <v>0</v>
      </c>
      <c r="N31" s="15">
        <f>'[1]Access-Dez'!N28</f>
        <v>35000</v>
      </c>
      <c r="O31" s="16">
        <f>'[1]Access-Dez'!R28</f>
        <v>1195</v>
      </c>
      <c r="P31" s="17">
        <f>'[1]Access-Dez'!S28</f>
        <v>3.4099999999999998E-2</v>
      </c>
      <c r="Q31" s="18">
        <f>'[1]Access-Dez'!W28</f>
        <v>0</v>
      </c>
      <c r="R31" s="19">
        <f>'[1]Access-Dez'!X28</f>
        <v>0</v>
      </c>
      <c r="S31" s="18">
        <f>'[1]Access-Dez'!AA28</f>
        <v>0</v>
      </c>
      <c r="T31" s="20">
        <f>'[1]Access-Dez'!AB28</f>
        <v>0</v>
      </c>
    </row>
    <row r="32" spans="1:20" ht="25.5" customHeight="1" x14ac:dyDescent="0.2">
      <c r="A32" s="13" t="str">
        <f>'[1]Access-Dez'!A29</f>
        <v>0569.4224</v>
      </c>
      <c r="B32" s="13" t="str">
        <f>'[1]Access-Dez'!B29</f>
        <v>Prestação Jurisdicional na Justiça Federal / Assist. Jurídica a Pessoas Carentes</v>
      </c>
      <c r="C32" s="14" t="str">
        <f>'[1]Access-Dez'!C29</f>
        <v>02.061</v>
      </c>
      <c r="D32" s="14" t="str">
        <f>'[1]Access-Dez'!D29</f>
        <v>F</v>
      </c>
      <c r="E32" s="14" t="str">
        <f>'[1]Access-Dez'!E29</f>
        <v>3</v>
      </c>
      <c r="F32" s="14" t="str">
        <f>'[1]Access-Dez'!F29</f>
        <v>0100</v>
      </c>
      <c r="G32" s="15">
        <f>'[1]Access-Dez'!G29</f>
        <v>0</v>
      </c>
      <c r="H32" s="15">
        <f>'[1]Access-Dez'!H29</f>
        <v>0</v>
      </c>
      <c r="I32" s="15">
        <f>'[1]Access-Dez'!I29</f>
        <v>0</v>
      </c>
      <c r="J32" s="15">
        <f>'[1]Access-Dez'!J29</f>
        <v>0</v>
      </c>
      <c r="K32" s="15">
        <f>'[1]Access-Dez'!K29</f>
        <v>0</v>
      </c>
      <c r="L32" s="15">
        <f>'[1]Access-Dez'!L29</f>
        <v>36803688</v>
      </c>
      <c r="M32" s="15">
        <f>'[1]Access-Dez'!M29</f>
        <v>0</v>
      </c>
      <c r="N32" s="15">
        <f>'[1]Access-Dez'!N29</f>
        <v>36803688</v>
      </c>
      <c r="O32" s="16">
        <f>'[1]Access-Dez'!R29</f>
        <v>36803688</v>
      </c>
      <c r="P32" s="17">
        <f>'[1]Access-Dez'!S29</f>
        <v>1</v>
      </c>
      <c r="Q32" s="18">
        <f>'[1]Access-Dez'!W29</f>
        <v>36803465.609999999</v>
      </c>
      <c r="R32" s="19">
        <f>'[1]Access-Dez'!X29</f>
        <v>1</v>
      </c>
      <c r="S32" s="18">
        <f>'[1]Access-Dez'!AA29</f>
        <v>36803465.609999999</v>
      </c>
      <c r="T32" s="20">
        <f>'[1]Access-Dez'!AB29</f>
        <v>1</v>
      </c>
    </row>
    <row r="33" spans="1:20" ht="25.5" customHeight="1" x14ac:dyDescent="0.2">
      <c r="A33" s="13" t="str">
        <f>'[1]Access-Dez'!A30</f>
        <v>0569.4257</v>
      </c>
      <c r="B33" s="13" t="str">
        <f>'[1]Access-Dez'!B30</f>
        <v>Prestação Jurisdicional na Justiça Federal / Julgamento de Causas - Custeio PO 0001</v>
      </c>
      <c r="C33" s="14" t="str">
        <f>'[1]Access-Dez'!C30</f>
        <v>02.061</v>
      </c>
      <c r="D33" s="14" t="str">
        <f>'[1]Access-Dez'!D30</f>
        <v>F</v>
      </c>
      <c r="E33" s="14" t="str">
        <f>'[1]Access-Dez'!E30</f>
        <v>3</v>
      </c>
      <c r="F33" s="14" t="str">
        <f>'[1]Access-Dez'!F30</f>
        <v>0100</v>
      </c>
      <c r="G33" s="15">
        <f>'[1]Access-Dez'!G30</f>
        <v>0</v>
      </c>
      <c r="H33" s="15">
        <f>'[1]Access-Dez'!H30</f>
        <v>0</v>
      </c>
      <c r="I33" s="15">
        <f>'[1]Access-Dez'!I30</f>
        <v>0</v>
      </c>
      <c r="J33" s="15">
        <f>'[1]Access-Dez'!J30</f>
        <v>0</v>
      </c>
      <c r="K33" s="15">
        <f>'[1]Access-Dez'!K30</f>
        <v>0</v>
      </c>
      <c r="L33" s="15">
        <f>'[1]Access-Dez'!L30</f>
        <v>100844151.7</v>
      </c>
      <c r="M33" s="15">
        <f>'[1]Access-Dez'!M30</f>
        <v>0</v>
      </c>
      <c r="N33" s="15">
        <f>'[1]Access-Dez'!N30</f>
        <v>100844151.7</v>
      </c>
      <c r="O33" s="16">
        <f>'[1]Access-Dez'!R30</f>
        <v>100288047.98999999</v>
      </c>
      <c r="P33" s="17">
        <f>'[1]Access-Dez'!S30</f>
        <v>0.99450000000000005</v>
      </c>
      <c r="Q33" s="18">
        <f>'[1]Access-Dez'!W30</f>
        <v>77453776.090000004</v>
      </c>
      <c r="R33" s="19">
        <f>'[1]Access-Dez'!X30</f>
        <v>0.7681</v>
      </c>
      <c r="S33" s="18">
        <f>'[1]Access-Dez'!AA30</f>
        <v>77453776.090000004</v>
      </c>
      <c r="T33" s="20">
        <f>'[1]Access-Dez'!AB30</f>
        <v>0.7681</v>
      </c>
    </row>
    <row r="34" spans="1:20" ht="25.5" customHeight="1" x14ac:dyDescent="0.2">
      <c r="A34" s="13" t="str">
        <f>'[1]Access-Dez'!A31</f>
        <v>0569.4257</v>
      </c>
      <c r="B34" s="13" t="str">
        <f>'[1]Access-Dez'!B31</f>
        <v>Prestação Jurisdicional na Justiça Federal / Julgamento de Causas - Custeio PO 0001</v>
      </c>
      <c r="C34" s="14" t="str">
        <f>'[1]Access-Dez'!C31</f>
        <v>02.061</v>
      </c>
      <c r="D34" s="14" t="str">
        <f>'[1]Access-Dez'!D31</f>
        <v>F</v>
      </c>
      <c r="E34" s="14" t="str">
        <f>'[1]Access-Dez'!E31</f>
        <v>3</v>
      </c>
      <c r="F34" s="14" t="str">
        <f>'[1]Access-Dez'!F31</f>
        <v>0127</v>
      </c>
      <c r="G34" s="15">
        <f>'[1]Access-Dez'!G31</f>
        <v>0</v>
      </c>
      <c r="H34" s="15">
        <f>'[1]Access-Dez'!H31</f>
        <v>0</v>
      </c>
      <c r="I34" s="15">
        <f>'[1]Access-Dez'!I31</f>
        <v>0</v>
      </c>
      <c r="J34" s="15">
        <f>'[1]Access-Dez'!J31</f>
        <v>0</v>
      </c>
      <c r="K34" s="15">
        <f>'[1]Access-Dez'!K31</f>
        <v>0</v>
      </c>
      <c r="L34" s="15">
        <f>'[1]Access-Dez'!L31</f>
        <v>101926843</v>
      </c>
      <c r="M34" s="15">
        <f>'[1]Access-Dez'!M31</f>
        <v>0</v>
      </c>
      <c r="N34" s="15">
        <f>'[1]Access-Dez'!N31</f>
        <v>101926843</v>
      </c>
      <c r="O34" s="16">
        <f>'[1]Access-Dez'!R31</f>
        <v>101922302.43000001</v>
      </c>
      <c r="P34" s="17">
        <f>'[1]Access-Dez'!S31</f>
        <v>1</v>
      </c>
      <c r="Q34" s="18">
        <f>'[1]Access-Dez'!W31</f>
        <v>85906600.269999996</v>
      </c>
      <c r="R34" s="19">
        <f>'[1]Access-Dez'!X31</f>
        <v>0.84279999999999999</v>
      </c>
      <c r="S34" s="18">
        <f>'[1]Access-Dez'!AA31</f>
        <v>85906600.269999996</v>
      </c>
      <c r="T34" s="20">
        <f>'[1]Access-Dez'!AB31</f>
        <v>0.84279999999999999</v>
      </c>
    </row>
    <row r="35" spans="1:20" ht="25.5" customHeight="1" x14ac:dyDescent="0.2">
      <c r="A35" s="13" t="str">
        <f>'[1]Access-Dez'!A32</f>
        <v>0569.4257</v>
      </c>
      <c r="B35" s="13" t="str">
        <f>'[1]Access-Dez'!B32</f>
        <v>Prestação Jurisdicional na Justiça Federal / Julgamento de Causas - Custeio PO 0001</v>
      </c>
      <c r="C35" s="14" t="str">
        <f>'[1]Access-Dez'!C32</f>
        <v>02.061</v>
      </c>
      <c r="D35" s="14" t="str">
        <f>'[1]Access-Dez'!D32</f>
        <v>F</v>
      </c>
      <c r="E35" s="14" t="str">
        <f>'[1]Access-Dez'!E32</f>
        <v>4</v>
      </c>
      <c r="F35" s="14" t="str">
        <f>'[1]Access-Dez'!F32</f>
        <v>0100</v>
      </c>
      <c r="G35" s="15">
        <f>'[1]Access-Dez'!G32</f>
        <v>0</v>
      </c>
      <c r="H35" s="15">
        <f>'[1]Access-Dez'!H32</f>
        <v>0</v>
      </c>
      <c r="I35" s="15">
        <f>'[1]Access-Dez'!I32</f>
        <v>0</v>
      </c>
      <c r="J35" s="15">
        <f>'[1]Access-Dez'!J32</f>
        <v>0</v>
      </c>
      <c r="K35" s="15">
        <f>'[1]Access-Dez'!K32</f>
        <v>0</v>
      </c>
      <c r="L35" s="15">
        <f>'[1]Access-Dez'!L32</f>
        <v>5187958.26</v>
      </c>
      <c r="M35" s="15">
        <f>'[1]Access-Dez'!M32</f>
        <v>0</v>
      </c>
      <c r="N35" s="15">
        <f>'[1]Access-Dez'!N32</f>
        <v>5187958.26</v>
      </c>
      <c r="O35" s="16">
        <f>'[1]Access-Dez'!R32</f>
        <v>4589215.5199999996</v>
      </c>
      <c r="P35" s="17">
        <f>'[1]Access-Dez'!S32</f>
        <v>0.88460000000000005</v>
      </c>
      <c r="Q35" s="18">
        <f>'[1]Access-Dez'!W32</f>
        <v>1653986.66</v>
      </c>
      <c r="R35" s="19">
        <f>'[1]Access-Dez'!X32</f>
        <v>0.31879999999999997</v>
      </c>
      <c r="S35" s="18">
        <f>'[1]Access-Dez'!AA32</f>
        <v>1653986.66</v>
      </c>
      <c r="T35" s="20">
        <f>'[1]Access-Dez'!AB32</f>
        <v>0.31879999999999997</v>
      </c>
    </row>
  </sheetData>
  <mergeCells count="20">
    <mergeCell ref="Q3:Q4"/>
    <mergeCell ref="R3:R4"/>
    <mergeCell ref="S3:S4"/>
    <mergeCell ref="T3:T4"/>
    <mergeCell ref="J3:J4"/>
    <mergeCell ref="K3:K4"/>
    <mergeCell ref="L3:M3"/>
    <mergeCell ref="N3:N4"/>
    <mergeCell ref="O3:O4"/>
    <mergeCell ref="P3:P4"/>
    <mergeCell ref="A1:T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Dez</vt:lpstr>
      <vt:lpstr>Dez!Area_de_impressao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2017-10-17T15:18:31Z</dcterms:created>
  <dcterms:modified xsi:type="dcterms:W3CDTF">2017-10-17T15:19:00Z</dcterms:modified>
</cp:coreProperties>
</file>