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Fev" sheetId="1" r:id="rId1"/>
  </sheets>
  <externalReferences>
    <externalReference r:id="rId2"/>
  </externalReferences>
  <definedNames>
    <definedName name="_xlnm.Print_Area" localSheetId="0">Fev!$A$1:$T$17</definedName>
  </definedNames>
  <calcPr calcId="145621" calcMode="manual"/>
</workbook>
</file>

<file path=xl/calcChain.xml><?xml version="1.0" encoding="utf-8"?>
<calcChain xmlns="http://schemas.openxmlformats.org/spreadsheetml/2006/main">
  <c r="T17" i="1" l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<sst xmlns="http://schemas.openxmlformats.org/spreadsheetml/2006/main" count="22" uniqueCount="20">
  <si>
    <t>ANEXO II - DEMONSTRATIVO ORÇAMENTÁRIO - SENTENÇAS JUDICIAIS - FEVEREIRO/2015</t>
  </si>
  <si>
    <t>Programática</t>
  </si>
  <si>
    <t>Descrição Programa / Ação</t>
  </si>
  <si>
    <t>Função / Subfunção</t>
  </si>
  <si>
    <t>Esfera</t>
  </si>
  <si>
    <t>GND</t>
  </si>
  <si>
    <t>Fonte</t>
  </si>
  <si>
    <t>Dotação Inicial</t>
  </si>
  <si>
    <t>Suplemento</t>
  </si>
  <si>
    <t>Cancelamento</t>
  </si>
  <si>
    <t>Contingencia-mento</t>
  </si>
  <si>
    <t>Dotação Autorizada</t>
  </si>
  <si>
    <t>Movimenetação Líquida de Créditos</t>
  </si>
  <si>
    <t>Dotação Líquida</t>
  </si>
  <si>
    <t>Empenhado</t>
  </si>
  <si>
    <t>%</t>
  </si>
  <si>
    <t>Liquidado</t>
  </si>
  <si>
    <t>Pago</t>
  </si>
  <si>
    <t>Provisão</t>
  </si>
  <si>
    <t>Destaque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</si>
</sst>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" fontId="3" fillId="2" borderId="0" xfId="0" applyNumberFormat="1" applyFont="1" applyFill="1" applyAlignment="1">
      <alignment horizontal="center" vertical="center" wrapText="1"/>
    </xf>
    <xf numFmtId="10" fontId="3" fillId="2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vertical="center"/>
    </xf>
    <xf numFmtId="10" fontId="0" fillId="2" borderId="1" xfId="0" applyNumberFormat="1" applyFill="1" applyBorder="1" applyAlignment="1">
      <alignment vertical="center"/>
    </xf>
    <xf numFmtId="0" fontId="0" fillId="2" borderId="0" xfId="0" applyFill="1"/>
    <xf numFmtId="0" fontId="0" fillId="2" borderId="1" xfId="0" applyFill="1" applyBorder="1" applyAlignment="1">
      <alignment horizontal="left" vertical="center"/>
    </xf>
    <xf numFmtId="0" fontId="0" fillId="2" borderId="0" xfId="0" applyFill="1" applyAlignment="1">
      <alignment horizontal="center"/>
    </xf>
    <xf numFmtId="4" fontId="0" fillId="2" borderId="0" xfId="0" applyNumberFormat="1" applyFill="1"/>
    <xf numFmtId="10" fontId="0" fillId="2" borderId="0" xfId="0" applyNumberFormat="1" applyFill="1"/>
  </cellXfs>
  <cellStyles count="4">
    <cellStyle name="Normal" xfId="0" builtinId="0"/>
    <cellStyle name="Normal 2" xfId="1"/>
    <cellStyle name="Porcentagem 2" xfId="2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Or&#231;amento%20-%20Mensal_Res%20CNJ%202015_Set%20em%20diante/ok_Anexo%20II%20-%20Transparencia%20Mensal%202015%20-%20PRE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 t="str">
            <v>0901.0005</v>
          </cell>
          <cell r="B2" t="str">
            <v>Operações Especiais: Cumprimento de Sentenças Judiciais / Cumprimento Sentença Judicial</v>
          </cell>
          <cell r="C2" t="str">
            <v>28.846</v>
          </cell>
          <cell r="D2" t="str">
            <v>F</v>
          </cell>
          <cell r="E2" t="str">
            <v>1</v>
          </cell>
          <cell r="F2" t="str">
            <v>0100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218081520</v>
          </cell>
          <cell r="N2">
            <v>218081520</v>
          </cell>
          <cell r="R2">
            <v>0</v>
          </cell>
          <cell r="S2">
            <v>0</v>
          </cell>
          <cell r="W2">
            <v>0</v>
          </cell>
          <cell r="X2">
            <v>0</v>
          </cell>
          <cell r="AA2">
            <v>0</v>
          </cell>
          <cell r="AB2">
            <v>0</v>
          </cell>
        </row>
        <row r="3">
          <cell r="A3" t="str">
            <v>0901.0005</v>
          </cell>
          <cell r="B3" t="str">
            <v>Operações Especiais: Cumprimento de Sentenças Judiciais / Cumprimento Sentença Judicial</v>
          </cell>
          <cell r="C3" t="str">
            <v>28.846</v>
          </cell>
          <cell r="D3" t="str">
            <v>F</v>
          </cell>
          <cell r="E3" t="str">
            <v>3</v>
          </cell>
          <cell r="F3" t="str">
            <v>0100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629082087</v>
          </cell>
          <cell r="N3">
            <v>629082087</v>
          </cell>
          <cell r="R3">
            <v>0</v>
          </cell>
          <cell r="S3">
            <v>0</v>
          </cell>
          <cell r="W3">
            <v>0</v>
          </cell>
          <cell r="X3">
            <v>0</v>
          </cell>
          <cell r="AA3">
            <v>0</v>
          </cell>
          <cell r="AB3">
            <v>0</v>
          </cell>
        </row>
        <row r="4">
          <cell r="A4" t="str">
            <v>0901.0005</v>
          </cell>
          <cell r="B4" t="str">
            <v>Operações Especiais: Cumprimento de Sentenças Judiciais / Cumprimento Sentença Judicial</v>
          </cell>
          <cell r="C4" t="str">
            <v>28.846</v>
          </cell>
          <cell r="D4" t="str">
            <v>F</v>
          </cell>
          <cell r="E4" t="str">
            <v>5</v>
          </cell>
          <cell r="F4" t="str">
            <v>0100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46565238</v>
          </cell>
          <cell r="N4">
            <v>46565238</v>
          </cell>
          <cell r="R4">
            <v>0</v>
          </cell>
          <cell r="S4">
            <v>0</v>
          </cell>
          <cell r="W4">
            <v>0</v>
          </cell>
          <cell r="X4">
            <v>0</v>
          </cell>
          <cell r="AA4">
            <v>0</v>
          </cell>
          <cell r="AB4">
            <v>0</v>
          </cell>
        </row>
        <row r="5">
          <cell r="A5" t="str">
            <v>0901.0005</v>
          </cell>
          <cell r="B5" t="str">
            <v>Operações Especiais: Cumprimento de Sentenças Judiciais / Cumprimento Sentença Judicial</v>
          </cell>
          <cell r="C5" t="str">
            <v>28.846</v>
          </cell>
          <cell r="D5" t="str">
            <v>S</v>
          </cell>
          <cell r="E5" t="str">
            <v>1</v>
          </cell>
          <cell r="F5" t="str">
            <v>0100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106233951</v>
          </cell>
          <cell r="N5">
            <v>106233951</v>
          </cell>
          <cell r="R5">
            <v>0</v>
          </cell>
          <cell r="S5">
            <v>0</v>
          </cell>
          <cell r="W5">
            <v>0</v>
          </cell>
          <cell r="X5">
            <v>0</v>
          </cell>
          <cell r="AA5">
            <v>0</v>
          </cell>
          <cell r="AB5">
            <v>0</v>
          </cell>
        </row>
        <row r="6">
          <cell r="A6" t="str">
            <v>0901.0005</v>
          </cell>
          <cell r="B6" t="str">
            <v>Operações Especiais: Cumprimento de Sentenças Judiciais / Cumprimento Sentença Judicial</v>
          </cell>
          <cell r="C6" t="str">
            <v>28.846</v>
          </cell>
          <cell r="D6" t="str">
            <v>S</v>
          </cell>
          <cell r="E6" t="str">
            <v>1</v>
          </cell>
          <cell r="F6" t="str">
            <v>6100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220995</v>
          </cell>
          <cell r="N6">
            <v>220995</v>
          </cell>
          <cell r="R6">
            <v>0</v>
          </cell>
          <cell r="S6">
            <v>0</v>
          </cell>
          <cell r="W6">
            <v>0</v>
          </cell>
          <cell r="X6">
            <v>0</v>
          </cell>
          <cell r="AA6">
            <v>0</v>
          </cell>
          <cell r="AB6">
            <v>0</v>
          </cell>
        </row>
        <row r="7">
          <cell r="A7" t="str">
            <v>0901.0005</v>
          </cell>
          <cell r="B7" t="str">
            <v>Operações Especiais: Cumprimento de Sentenças Judiciais / Cumprimento Sentença Judicial</v>
          </cell>
          <cell r="C7" t="str">
            <v>28.846</v>
          </cell>
          <cell r="D7" t="str">
            <v>S</v>
          </cell>
          <cell r="E7" t="str">
            <v>3</v>
          </cell>
          <cell r="F7" t="str">
            <v>0100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1635107013</v>
          </cell>
          <cell r="N7">
            <v>1635107013</v>
          </cell>
          <cell r="R7">
            <v>0</v>
          </cell>
          <cell r="S7">
            <v>0</v>
          </cell>
          <cell r="W7">
            <v>0</v>
          </cell>
          <cell r="X7">
            <v>0</v>
          </cell>
          <cell r="AA7">
            <v>0</v>
          </cell>
          <cell r="AB7">
            <v>0</v>
          </cell>
        </row>
        <row r="8">
          <cell r="A8" t="str">
            <v>0901.0005</v>
          </cell>
          <cell r="B8" t="str">
            <v>Operações Especiais: Cumprimento de Sentenças Judiciais / Cumprimento Sentença Judicial</v>
          </cell>
          <cell r="C8" t="str">
            <v>28.846</v>
          </cell>
          <cell r="D8" t="str">
            <v>S</v>
          </cell>
          <cell r="E8" t="str">
            <v>3</v>
          </cell>
          <cell r="F8" t="str">
            <v>6100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1833909</v>
          </cell>
          <cell r="N8">
            <v>1833909</v>
          </cell>
          <cell r="R8">
            <v>0</v>
          </cell>
          <cell r="S8">
            <v>0</v>
          </cell>
          <cell r="W8">
            <v>0</v>
          </cell>
          <cell r="X8">
            <v>0</v>
          </cell>
          <cell r="AA8">
            <v>0</v>
          </cell>
          <cell r="AB8">
            <v>0</v>
          </cell>
        </row>
        <row r="9">
          <cell r="A9" t="str">
            <v>0901.00G5</v>
          </cell>
          <cell r="B9" t="str">
            <v>Operações Especiais: Cumprimento de Sentenças Judiciais / Cumprimento Sentença Judicial</v>
          </cell>
          <cell r="C9" t="str">
            <v>28.846</v>
          </cell>
          <cell r="D9" t="str">
            <v>F</v>
          </cell>
          <cell r="E9" t="str">
            <v>1</v>
          </cell>
          <cell r="F9" t="str">
            <v>0100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16851536</v>
          </cell>
          <cell r="N9">
            <v>16851536</v>
          </cell>
          <cell r="R9">
            <v>16562603</v>
          </cell>
          <cell r="S9">
            <v>0.9829</v>
          </cell>
          <cell r="W9">
            <v>156760.74</v>
          </cell>
          <cell r="X9">
            <v>9.2999999999999992E-3</v>
          </cell>
          <cell r="AA9">
            <v>156760.74</v>
          </cell>
          <cell r="AB9">
            <v>9.2999999999999992E-3</v>
          </cell>
        </row>
        <row r="10">
          <cell r="A10" t="str">
            <v>0901.00G5</v>
          </cell>
          <cell r="B10" t="str">
            <v>Operações Especiais: Cumprimento de Sentenças Judiciais / Cumprimento Sentença Judicial</v>
          </cell>
          <cell r="C10" t="str">
            <v>28.846</v>
          </cell>
          <cell r="D10" t="str">
            <v>S</v>
          </cell>
          <cell r="E10" t="str">
            <v>1</v>
          </cell>
          <cell r="F10" t="str">
            <v>0100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8184578</v>
          </cell>
          <cell r="N10">
            <v>8184578</v>
          </cell>
          <cell r="R10">
            <v>8180015</v>
          </cell>
          <cell r="S10">
            <v>0.99939999999999996</v>
          </cell>
          <cell r="W10">
            <v>53506.14</v>
          </cell>
          <cell r="X10">
            <v>6.4999999999999997E-3</v>
          </cell>
          <cell r="AA10">
            <v>53506.14</v>
          </cell>
          <cell r="AB10">
            <v>6.4999999999999997E-3</v>
          </cell>
        </row>
        <row r="11">
          <cell r="A11" t="str">
            <v>0901.00G5</v>
          </cell>
          <cell r="B11" t="str">
            <v>Operações Especiais: Cumprimento de Sentenças Judiciais / Cumprimento Sentença Judicial</v>
          </cell>
          <cell r="C11" t="str">
            <v>28.846</v>
          </cell>
          <cell r="D11" t="str">
            <v>S</v>
          </cell>
          <cell r="E11" t="str">
            <v>1</v>
          </cell>
          <cell r="F11" t="str">
            <v>6100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17017</v>
          </cell>
          <cell r="N11">
            <v>17017</v>
          </cell>
          <cell r="R11">
            <v>0</v>
          </cell>
          <cell r="S11">
            <v>0</v>
          </cell>
          <cell r="W11">
            <v>0</v>
          </cell>
          <cell r="X11">
            <v>0</v>
          </cell>
          <cell r="AA11">
            <v>0</v>
          </cell>
          <cell r="AB11">
            <v>0</v>
          </cell>
        </row>
        <row r="12">
          <cell r="A12" t="str">
            <v>0901.0625</v>
          </cell>
          <cell r="B12" t="str">
            <v>Operações Especiais: Cumprimento de Sentenças Judiciais / Requisitório de Pequeno Valor</v>
          </cell>
          <cell r="C12" t="str">
            <v>28.846</v>
          </cell>
          <cell r="D12" t="str">
            <v>F</v>
          </cell>
          <cell r="E12" t="str">
            <v>1</v>
          </cell>
          <cell r="F12" t="str">
            <v>0100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8337244</v>
          </cell>
          <cell r="N12">
            <v>8337244</v>
          </cell>
          <cell r="R12">
            <v>8337242.6900000004</v>
          </cell>
          <cell r="S12">
            <v>1</v>
          </cell>
          <cell r="W12">
            <v>8337242.6900000004</v>
          </cell>
          <cell r="X12">
            <v>1</v>
          </cell>
          <cell r="AA12">
            <v>8337242.6900000004</v>
          </cell>
          <cell r="AB12">
            <v>1</v>
          </cell>
        </row>
        <row r="13">
          <cell r="A13" t="str">
            <v>0901.0625</v>
          </cell>
          <cell r="B13" t="str">
            <v>Operações Especiais: Cumprimento de Sentenças Judiciais / Requisitório de Pequeno Valor</v>
          </cell>
          <cell r="C13" t="str">
            <v>28.846</v>
          </cell>
          <cell r="D13" t="str">
            <v>F</v>
          </cell>
          <cell r="E13" t="str">
            <v>3</v>
          </cell>
          <cell r="F13" t="str">
            <v>0100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33546366</v>
          </cell>
          <cell r="N13">
            <v>33546366</v>
          </cell>
          <cell r="R13">
            <v>33539159.27</v>
          </cell>
          <cell r="S13">
            <v>0.99980000000000002</v>
          </cell>
          <cell r="W13">
            <v>33539159.27</v>
          </cell>
          <cell r="X13">
            <v>0.99980000000000002</v>
          </cell>
          <cell r="AA13">
            <v>33539159.27</v>
          </cell>
          <cell r="AB13">
            <v>0.99980000000000002</v>
          </cell>
        </row>
        <row r="14">
          <cell r="A14" t="str">
            <v>0901.0625</v>
          </cell>
          <cell r="B14" t="str">
            <v>Operações Especiais: Cumprimento de Sentenças Judiciais / Requisitório de Pequeno Valor</v>
          </cell>
          <cell r="C14" t="str">
            <v>28.846</v>
          </cell>
          <cell r="D14" t="str">
            <v>S</v>
          </cell>
          <cell r="E14" t="str">
            <v>3</v>
          </cell>
          <cell r="F14" t="str">
            <v>0100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210076869</v>
          </cell>
          <cell r="N14">
            <v>210076869</v>
          </cell>
          <cell r="R14">
            <v>209829441.66999999</v>
          </cell>
          <cell r="S14">
            <v>0.99880000000000002</v>
          </cell>
          <cell r="W14">
            <v>209829441.66999999</v>
          </cell>
          <cell r="X14">
            <v>0.99880000000000002</v>
          </cell>
          <cell r="AA14">
            <v>209829441.66999999</v>
          </cell>
          <cell r="AB14">
            <v>0.99880000000000002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"/>
  <sheetViews>
    <sheetView showGridLines="0" tabSelected="1" view="pageBreakPreview" zoomScale="70" zoomScaleNormal="85" zoomScaleSheetLayoutView="70" workbookViewId="0">
      <selection sqref="A1:T1"/>
    </sheetView>
  </sheetViews>
  <sheetFormatPr defaultRowHeight="25.5" customHeight="1" x14ac:dyDescent="0.2"/>
  <cols>
    <col min="1" max="1" width="13.28515625" style="19" customWidth="1"/>
    <col min="2" max="2" width="60.7109375" style="19" customWidth="1"/>
    <col min="3" max="3" width="11.28515625" style="19" customWidth="1"/>
    <col min="4" max="4" width="7.85546875" style="19" customWidth="1"/>
    <col min="5" max="5" width="5.7109375" style="19" bestFit="1" customWidth="1"/>
    <col min="6" max="6" width="7.7109375" style="19" customWidth="1"/>
    <col min="7" max="12" width="15.7109375" style="20" customWidth="1"/>
    <col min="13" max="14" width="17.5703125" style="20" bestFit="1" customWidth="1"/>
    <col min="15" max="15" width="15.7109375" style="20" customWidth="1"/>
    <col min="16" max="16" width="8.7109375" style="21" bestFit="1" customWidth="1"/>
    <col min="17" max="17" width="15.7109375" style="20" customWidth="1"/>
    <col min="18" max="18" width="8.5703125" style="21" customWidth="1"/>
    <col min="19" max="19" width="15.7109375" style="20" customWidth="1"/>
    <col min="20" max="20" width="8.5703125" style="21" customWidth="1"/>
    <col min="21" max="16384" width="9.140625" style="17"/>
  </cols>
  <sheetData>
    <row r="1" spans="1:20" s="2" customFormat="1" ht="25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2" customFormat="1" ht="25.5" customHeight="1" x14ac:dyDescent="0.2">
      <c r="A2" s="3"/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5"/>
      <c r="S2" s="4"/>
      <c r="T2" s="5"/>
    </row>
    <row r="3" spans="1:20" s="2" customFormat="1" ht="25.5" customHeight="1" x14ac:dyDescent="0.2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8" t="s">
        <v>12</v>
      </c>
      <c r="M3" s="9"/>
      <c r="N3" s="7" t="s">
        <v>13</v>
      </c>
      <c r="O3" s="7" t="s">
        <v>14</v>
      </c>
      <c r="P3" s="10" t="s">
        <v>15</v>
      </c>
      <c r="Q3" s="7" t="s">
        <v>16</v>
      </c>
      <c r="R3" s="10" t="s">
        <v>15</v>
      </c>
      <c r="S3" s="7" t="s">
        <v>17</v>
      </c>
      <c r="T3" s="10" t="s">
        <v>15</v>
      </c>
    </row>
    <row r="4" spans="1:20" s="12" customFormat="1" ht="25.5" customHeight="1" x14ac:dyDescent="0.2">
      <c r="A4" s="6"/>
      <c r="B4" s="6"/>
      <c r="C4" s="6"/>
      <c r="D4" s="6"/>
      <c r="E4" s="6"/>
      <c r="F4" s="6"/>
      <c r="G4" s="7"/>
      <c r="H4" s="7"/>
      <c r="I4" s="7"/>
      <c r="J4" s="7"/>
      <c r="K4" s="7"/>
      <c r="L4" s="11" t="s">
        <v>18</v>
      </c>
      <c r="M4" s="11" t="s">
        <v>19</v>
      </c>
      <c r="N4" s="7"/>
      <c r="O4" s="7"/>
      <c r="P4" s="10"/>
      <c r="Q4" s="7"/>
      <c r="R4" s="10"/>
      <c r="S4" s="7"/>
      <c r="T4" s="10"/>
    </row>
    <row r="5" spans="1:20" ht="25.5" customHeight="1" x14ac:dyDescent="0.2">
      <c r="A5" s="13" t="str">
        <f>'[1]Access-Fev'!A2</f>
        <v>0901.0005</v>
      </c>
      <c r="B5" s="14" t="str">
        <f>'[1]Access-Fev'!B2</f>
        <v>Operações Especiais: Cumprimento de Sentenças Judiciais / Cumprimento Sentença Judicial</v>
      </c>
      <c r="C5" s="13" t="str">
        <f>'[1]Access-Fev'!C2</f>
        <v>28.846</v>
      </c>
      <c r="D5" s="13" t="str">
        <f>'[1]Access-Fev'!D2</f>
        <v>F</v>
      </c>
      <c r="E5" s="13" t="str">
        <f>'[1]Access-Fev'!E2</f>
        <v>1</v>
      </c>
      <c r="F5" s="13" t="str">
        <f>'[1]Access-Fev'!F2</f>
        <v>0100</v>
      </c>
      <c r="G5" s="15">
        <f>'[1]Access-Fev'!G2</f>
        <v>0</v>
      </c>
      <c r="H5" s="15">
        <f>'[1]Access-Fev'!H2</f>
        <v>0</v>
      </c>
      <c r="I5" s="15">
        <f>'[1]Access-Fev'!I2</f>
        <v>0</v>
      </c>
      <c r="J5" s="15">
        <f>'[1]Access-Fev'!J2</f>
        <v>0</v>
      </c>
      <c r="K5" s="15">
        <f>'[1]Access-Fev'!K2</f>
        <v>0</v>
      </c>
      <c r="L5" s="15">
        <f>'[1]Access-Fev'!L2</f>
        <v>0</v>
      </c>
      <c r="M5" s="15">
        <f>'[1]Access-Fev'!M2</f>
        <v>218081520</v>
      </c>
      <c r="N5" s="15">
        <f>'[1]Access-Fev'!N2</f>
        <v>218081520</v>
      </c>
      <c r="O5" s="15">
        <f>'[1]Access-Fev'!R2</f>
        <v>0</v>
      </c>
      <c r="P5" s="16">
        <f>'[1]Access-Fev'!S2</f>
        <v>0</v>
      </c>
      <c r="Q5" s="15">
        <f>'[1]Access-Fev'!W2</f>
        <v>0</v>
      </c>
      <c r="R5" s="16">
        <f>'[1]Access-Fev'!X2</f>
        <v>0</v>
      </c>
      <c r="S5" s="15">
        <f>'[1]Access-Fev'!AA2</f>
        <v>0</v>
      </c>
      <c r="T5" s="16">
        <f>'[1]Access-Fev'!AB2</f>
        <v>0</v>
      </c>
    </row>
    <row r="6" spans="1:20" ht="25.5" customHeight="1" x14ac:dyDescent="0.2">
      <c r="A6" s="13" t="str">
        <f>'[1]Access-Fev'!A3</f>
        <v>0901.0005</v>
      </c>
      <c r="B6" s="14" t="str">
        <f>'[1]Access-Fev'!B3</f>
        <v>Operações Especiais: Cumprimento de Sentenças Judiciais / Cumprimento Sentença Judicial</v>
      </c>
      <c r="C6" s="13" t="str">
        <f>'[1]Access-Fev'!C3</f>
        <v>28.846</v>
      </c>
      <c r="D6" s="13" t="str">
        <f>'[1]Access-Fev'!D3</f>
        <v>F</v>
      </c>
      <c r="E6" s="13" t="str">
        <f>'[1]Access-Fev'!E3</f>
        <v>3</v>
      </c>
      <c r="F6" s="13" t="str">
        <f>'[1]Access-Fev'!F3</f>
        <v>0100</v>
      </c>
      <c r="G6" s="15">
        <f>'[1]Access-Fev'!G3</f>
        <v>0</v>
      </c>
      <c r="H6" s="15">
        <f>'[1]Access-Fev'!H3</f>
        <v>0</v>
      </c>
      <c r="I6" s="15">
        <f>'[1]Access-Fev'!I3</f>
        <v>0</v>
      </c>
      <c r="J6" s="15">
        <f>'[1]Access-Fev'!J3</f>
        <v>0</v>
      </c>
      <c r="K6" s="15">
        <f>'[1]Access-Fev'!K3</f>
        <v>0</v>
      </c>
      <c r="L6" s="15">
        <f>'[1]Access-Fev'!L3</f>
        <v>0</v>
      </c>
      <c r="M6" s="15">
        <f>'[1]Access-Fev'!M3</f>
        <v>629082087</v>
      </c>
      <c r="N6" s="15">
        <f>'[1]Access-Fev'!N3</f>
        <v>629082087</v>
      </c>
      <c r="O6" s="15">
        <f>'[1]Access-Fev'!R3</f>
        <v>0</v>
      </c>
      <c r="P6" s="16">
        <f>'[1]Access-Fev'!S3</f>
        <v>0</v>
      </c>
      <c r="Q6" s="15">
        <f>'[1]Access-Fev'!W3</f>
        <v>0</v>
      </c>
      <c r="R6" s="16">
        <f>'[1]Access-Fev'!X3</f>
        <v>0</v>
      </c>
      <c r="S6" s="15">
        <f>'[1]Access-Fev'!AA3</f>
        <v>0</v>
      </c>
      <c r="T6" s="16">
        <f>'[1]Access-Fev'!AB3</f>
        <v>0</v>
      </c>
    </row>
    <row r="7" spans="1:20" ht="25.5" customHeight="1" x14ac:dyDescent="0.2">
      <c r="A7" s="13" t="str">
        <f>'[1]Access-Fev'!A4</f>
        <v>0901.0005</v>
      </c>
      <c r="B7" s="14" t="str">
        <f>'[1]Access-Fev'!B4</f>
        <v>Operações Especiais: Cumprimento de Sentenças Judiciais / Cumprimento Sentença Judicial</v>
      </c>
      <c r="C7" s="13" t="str">
        <f>'[1]Access-Fev'!C4</f>
        <v>28.846</v>
      </c>
      <c r="D7" s="13" t="str">
        <f>'[1]Access-Fev'!D4</f>
        <v>F</v>
      </c>
      <c r="E7" s="13" t="str">
        <f>'[1]Access-Fev'!E4</f>
        <v>5</v>
      </c>
      <c r="F7" s="13" t="str">
        <f>'[1]Access-Fev'!F4</f>
        <v>0100</v>
      </c>
      <c r="G7" s="15">
        <f>'[1]Access-Fev'!G4</f>
        <v>0</v>
      </c>
      <c r="H7" s="15">
        <f>'[1]Access-Fev'!H4</f>
        <v>0</v>
      </c>
      <c r="I7" s="15">
        <f>'[1]Access-Fev'!I4</f>
        <v>0</v>
      </c>
      <c r="J7" s="15">
        <f>'[1]Access-Fev'!J4</f>
        <v>0</v>
      </c>
      <c r="K7" s="15">
        <f>'[1]Access-Fev'!K4</f>
        <v>0</v>
      </c>
      <c r="L7" s="15">
        <f>'[1]Access-Fev'!L4</f>
        <v>0</v>
      </c>
      <c r="M7" s="15">
        <f>'[1]Access-Fev'!M4</f>
        <v>46565238</v>
      </c>
      <c r="N7" s="15">
        <f>'[1]Access-Fev'!N4</f>
        <v>46565238</v>
      </c>
      <c r="O7" s="15">
        <f>'[1]Access-Fev'!R4</f>
        <v>0</v>
      </c>
      <c r="P7" s="16">
        <f>'[1]Access-Fev'!S4</f>
        <v>0</v>
      </c>
      <c r="Q7" s="15">
        <f>'[1]Access-Fev'!W4</f>
        <v>0</v>
      </c>
      <c r="R7" s="16">
        <f>'[1]Access-Fev'!X4</f>
        <v>0</v>
      </c>
      <c r="S7" s="15">
        <f>'[1]Access-Fev'!AA4</f>
        <v>0</v>
      </c>
      <c r="T7" s="16">
        <f>'[1]Access-Fev'!AB4</f>
        <v>0</v>
      </c>
    </row>
    <row r="8" spans="1:20" ht="25.5" customHeight="1" x14ac:dyDescent="0.2">
      <c r="A8" s="13" t="str">
        <f>'[1]Access-Fev'!A5</f>
        <v>0901.0005</v>
      </c>
      <c r="B8" s="14" t="str">
        <f>'[1]Access-Fev'!B5</f>
        <v>Operações Especiais: Cumprimento de Sentenças Judiciais / Cumprimento Sentença Judicial</v>
      </c>
      <c r="C8" s="13" t="str">
        <f>'[1]Access-Fev'!C5</f>
        <v>28.846</v>
      </c>
      <c r="D8" s="13" t="str">
        <f>'[1]Access-Fev'!D5</f>
        <v>S</v>
      </c>
      <c r="E8" s="13" t="str">
        <f>'[1]Access-Fev'!E5</f>
        <v>1</v>
      </c>
      <c r="F8" s="13" t="str">
        <f>'[1]Access-Fev'!F5</f>
        <v>0100</v>
      </c>
      <c r="G8" s="15">
        <f>'[1]Access-Fev'!G5</f>
        <v>0</v>
      </c>
      <c r="H8" s="15">
        <f>'[1]Access-Fev'!H5</f>
        <v>0</v>
      </c>
      <c r="I8" s="15">
        <f>'[1]Access-Fev'!I5</f>
        <v>0</v>
      </c>
      <c r="J8" s="15">
        <f>'[1]Access-Fev'!J5</f>
        <v>0</v>
      </c>
      <c r="K8" s="15">
        <f>'[1]Access-Fev'!K5</f>
        <v>0</v>
      </c>
      <c r="L8" s="15">
        <f>'[1]Access-Fev'!L5</f>
        <v>0</v>
      </c>
      <c r="M8" s="15">
        <f>'[1]Access-Fev'!M5</f>
        <v>106233951</v>
      </c>
      <c r="N8" s="15">
        <f>'[1]Access-Fev'!N5</f>
        <v>106233951</v>
      </c>
      <c r="O8" s="15">
        <f>'[1]Access-Fev'!R5</f>
        <v>0</v>
      </c>
      <c r="P8" s="16">
        <f>'[1]Access-Fev'!S5</f>
        <v>0</v>
      </c>
      <c r="Q8" s="15">
        <f>'[1]Access-Fev'!W5</f>
        <v>0</v>
      </c>
      <c r="R8" s="16">
        <f>'[1]Access-Fev'!X5</f>
        <v>0</v>
      </c>
      <c r="S8" s="15">
        <f>'[1]Access-Fev'!AA5</f>
        <v>0</v>
      </c>
      <c r="T8" s="16">
        <f>'[1]Access-Fev'!AB5</f>
        <v>0</v>
      </c>
    </row>
    <row r="9" spans="1:20" ht="25.5" customHeight="1" x14ac:dyDescent="0.2">
      <c r="A9" s="13" t="str">
        <f>'[1]Access-Fev'!A6</f>
        <v>0901.0005</v>
      </c>
      <c r="B9" s="14" t="str">
        <f>'[1]Access-Fev'!B6</f>
        <v>Operações Especiais: Cumprimento de Sentenças Judiciais / Cumprimento Sentença Judicial</v>
      </c>
      <c r="C9" s="13" t="str">
        <f>'[1]Access-Fev'!C6</f>
        <v>28.846</v>
      </c>
      <c r="D9" s="13" t="str">
        <f>'[1]Access-Fev'!D6</f>
        <v>S</v>
      </c>
      <c r="E9" s="13" t="str">
        <f>'[1]Access-Fev'!E6</f>
        <v>1</v>
      </c>
      <c r="F9" s="13" t="str">
        <f>'[1]Access-Fev'!F6</f>
        <v>6100</v>
      </c>
      <c r="G9" s="15">
        <f>'[1]Access-Fev'!G6</f>
        <v>0</v>
      </c>
      <c r="H9" s="15">
        <f>'[1]Access-Fev'!H6</f>
        <v>0</v>
      </c>
      <c r="I9" s="15">
        <f>'[1]Access-Fev'!I6</f>
        <v>0</v>
      </c>
      <c r="J9" s="15">
        <f>'[1]Access-Fev'!J6</f>
        <v>0</v>
      </c>
      <c r="K9" s="15">
        <f>'[1]Access-Fev'!K6</f>
        <v>0</v>
      </c>
      <c r="L9" s="15">
        <f>'[1]Access-Fev'!L6</f>
        <v>0</v>
      </c>
      <c r="M9" s="15">
        <f>'[1]Access-Fev'!M6</f>
        <v>220995</v>
      </c>
      <c r="N9" s="15">
        <f>'[1]Access-Fev'!N6</f>
        <v>220995</v>
      </c>
      <c r="O9" s="15">
        <f>'[1]Access-Fev'!R6</f>
        <v>0</v>
      </c>
      <c r="P9" s="16">
        <f>'[1]Access-Fev'!S6</f>
        <v>0</v>
      </c>
      <c r="Q9" s="15">
        <f>'[1]Access-Fev'!W6</f>
        <v>0</v>
      </c>
      <c r="R9" s="16">
        <f>'[1]Access-Fev'!X6</f>
        <v>0</v>
      </c>
      <c r="S9" s="15">
        <f>'[1]Access-Fev'!AA6</f>
        <v>0</v>
      </c>
      <c r="T9" s="16">
        <f>'[1]Access-Fev'!AB6</f>
        <v>0</v>
      </c>
    </row>
    <row r="10" spans="1:20" ht="25.5" customHeight="1" x14ac:dyDescent="0.2">
      <c r="A10" s="13" t="str">
        <f>'[1]Access-Fev'!A7</f>
        <v>0901.0005</v>
      </c>
      <c r="B10" s="14" t="str">
        <f>'[1]Access-Fev'!B7</f>
        <v>Operações Especiais: Cumprimento de Sentenças Judiciais / Cumprimento Sentença Judicial</v>
      </c>
      <c r="C10" s="13" t="str">
        <f>'[1]Access-Fev'!C7</f>
        <v>28.846</v>
      </c>
      <c r="D10" s="13" t="str">
        <f>'[1]Access-Fev'!D7</f>
        <v>S</v>
      </c>
      <c r="E10" s="13" t="str">
        <f>'[1]Access-Fev'!E7</f>
        <v>3</v>
      </c>
      <c r="F10" s="13" t="str">
        <f>'[1]Access-Fev'!F7</f>
        <v>0100</v>
      </c>
      <c r="G10" s="15">
        <f>'[1]Access-Fev'!G7</f>
        <v>0</v>
      </c>
      <c r="H10" s="15">
        <f>'[1]Access-Fev'!H7</f>
        <v>0</v>
      </c>
      <c r="I10" s="15">
        <f>'[1]Access-Fev'!I7</f>
        <v>0</v>
      </c>
      <c r="J10" s="15">
        <f>'[1]Access-Fev'!J7</f>
        <v>0</v>
      </c>
      <c r="K10" s="15">
        <f>'[1]Access-Fev'!K7</f>
        <v>0</v>
      </c>
      <c r="L10" s="15">
        <f>'[1]Access-Fev'!L7</f>
        <v>0</v>
      </c>
      <c r="M10" s="15">
        <f>'[1]Access-Fev'!M7</f>
        <v>1635107013</v>
      </c>
      <c r="N10" s="15">
        <f>'[1]Access-Fev'!N7</f>
        <v>1635107013</v>
      </c>
      <c r="O10" s="15">
        <f>'[1]Access-Fev'!R7</f>
        <v>0</v>
      </c>
      <c r="P10" s="16">
        <f>'[1]Access-Fev'!S7</f>
        <v>0</v>
      </c>
      <c r="Q10" s="15">
        <f>'[1]Access-Fev'!W7</f>
        <v>0</v>
      </c>
      <c r="R10" s="16">
        <f>'[1]Access-Fev'!X7</f>
        <v>0</v>
      </c>
      <c r="S10" s="15">
        <f>'[1]Access-Fev'!AA7</f>
        <v>0</v>
      </c>
      <c r="T10" s="16">
        <f>'[1]Access-Fev'!AB7</f>
        <v>0</v>
      </c>
    </row>
    <row r="11" spans="1:20" ht="25.5" customHeight="1" x14ac:dyDescent="0.2">
      <c r="A11" s="13" t="str">
        <f>'[1]Access-Fev'!A8</f>
        <v>0901.0005</v>
      </c>
      <c r="B11" s="14" t="str">
        <f>'[1]Access-Fev'!B8</f>
        <v>Operações Especiais: Cumprimento de Sentenças Judiciais / Cumprimento Sentença Judicial</v>
      </c>
      <c r="C11" s="18" t="str">
        <f>'[1]Access-Fev'!C8</f>
        <v>28.846</v>
      </c>
      <c r="D11" s="13" t="str">
        <f>'[1]Access-Fev'!D8</f>
        <v>S</v>
      </c>
      <c r="E11" s="13" t="str">
        <f>'[1]Access-Fev'!E8</f>
        <v>3</v>
      </c>
      <c r="F11" s="13" t="str">
        <f>'[1]Access-Fev'!F8</f>
        <v>6100</v>
      </c>
      <c r="G11" s="15">
        <f>'[1]Access-Fev'!G8</f>
        <v>0</v>
      </c>
      <c r="H11" s="15">
        <f>'[1]Access-Fev'!H8</f>
        <v>0</v>
      </c>
      <c r="I11" s="15">
        <f>'[1]Access-Fev'!I8</f>
        <v>0</v>
      </c>
      <c r="J11" s="15">
        <f>'[1]Access-Fev'!J8</f>
        <v>0</v>
      </c>
      <c r="K11" s="15">
        <f>'[1]Access-Fev'!K8</f>
        <v>0</v>
      </c>
      <c r="L11" s="15">
        <f>'[1]Access-Fev'!L8</f>
        <v>0</v>
      </c>
      <c r="M11" s="15">
        <f>'[1]Access-Fev'!M8</f>
        <v>1833909</v>
      </c>
      <c r="N11" s="15">
        <f>'[1]Access-Fev'!N8</f>
        <v>1833909</v>
      </c>
      <c r="O11" s="15">
        <f>'[1]Access-Fev'!R8</f>
        <v>0</v>
      </c>
      <c r="P11" s="16">
        <f>'[1]Access-Fev'!S8</f>
        <v>0</v>
      </c>
      <c r="Q11" s="15">
        <f>'[1]Access-Fev'!W8</f>
        <v>0</v>
      </c>
      <c r="R11" s="16">
        <f>'[1]Access-Fev'!X8</f>
        <v>0</v>
      </c>
      <c r="S11" s="15">
        <f>'[1]Access-Fev'!AA8</f>
        <v>0</v>
      </c>
      <c r="T11" s="16">
        <f>'[1]Access-Fev'!AB8</f>
        <v>0</v>
      </c>
    </row>
    <row r="12" spans="1:20" ht="25.5" customHeight="1" x14ac:dyDescent="0.2">
      <c r="A12" s="13" t="str">
        <f>'[1]Access-Fev'!A9</f>
        <v>0901.00G5</v>
      </c>
      <c r="B12" s="14" t="str">
        <f>'[1]Access-Fev'!B9</f>
        <v>Operações Especiais: Cumprimento de Sentenças Judiciais / Cumprimento Sentença Judicial</v>
      </c>
      <c r="C12" s="18" t="str">
        <f>'[1]Access-Fev'!C9</f>
        <v>28.846</v>
      </c>
      <c r="D12" s="13" t="str">
        <f>'[1]Access-Fev'!D9</f>
        <v>F</v>
      </c>
      <c r="E12" s="13" t="str">
        <f>'[1]Access-Fev'!E9</f>
        <v>1</v>
      </c>
      <c r="F12" s="13" t="str">
        <f>'[1]Access-Fev'!F9</f>
        <v>0100</v>
      </c>
      <c r="G12" s="15">
        <f>'[1]Access-Fev'!G9</f>
        <v>0</v>
      </c>
      <c r="H12" s="15">
        <f>'[1]Access-Fev'!H9</f>
        <v>0</v>
      </c>
      <c r="I12" s="15">
        <f>'[1]Access-Fev'!I9</f>
        <v>0</v>
      </c>
      <c r="J12" s="15">
        <f>'[1]Access-Fev'!J9</f>
        <v>0</v>
      </c>
      <c r="K12" s="15">
        <f>'[1]Access-Fev'!K9</f>
        <v>0</v>
      </c>
      <c r="L12" s="15">
        <f>'[1]Access-Fev'!L9</f>
        <v>0</v>
      </c>
      <c r="M12" s="15">
        <f>'[1]Access-Fev'!M9</f>
        <v>16851536</v>
      </c>
      <c r="N12" s="15">
        <f>'[1]Access-Fev'!N9</f>
        <v>16851536</v>
      </c>
      <c r="O12" s="15">
        <f>'[1]Access-Fev'!R9</f>
        <v>16562603</v>
      </c>
      <c r="P12" s="16">
        <f>'[1]Access-Fev'!S9</f>
        <v>0.9829</v>
      </c>
      <c r="Q12" s="15">
        <f>'[1]Access-Fev'!W9</f>
        <v>156760.74</v>
      </c>
      <c r="R12" s="16">
        <f>'[1]Access-Fev'!X9</f>
        <v>9.2999999999999992E-3</v>
      </c>
      <c r="S12" s="15">
        <f>'[1]Access-Fev'!AA9</f>
        <v>156760.74</v>
      </c>
      <c r="T12" s="16">
        <f>'[1]Access-Fev'!AB9</f>
        <v>9.2999999999999992E-3</v>
      </c>
    </row>
    <row r="13" spans="1:20" ht="25.5" customHeight="1" x14ac:dyDescent="0.2">
      <c r="A13" s="13" t="str">
        <f>'[1]Access-Fev'!A10</f>
        <v>0901.00G5</v>
      </c>
      <c r="B13" s="14" t="str">
        <f>'[1]Access-Fev'!B10</f>
        <v>Operações Especiais: Cumprimento de Sentenças Judiciais / Cumprimento Sentença Judicial</v>
      </c>
      <c r="C13" s="18" t="str">
        <f>'[1]Access-Fev'!C10</f>
        <v>28.846</v>
      </c>
      <c r="D13" s="13" t="str">
        <f>'[1]Access-Fev'!D10</f>
        <v>S</v>
      </c>
      <c r="E13" s="13" t="str">
        <f>'[1]Access-Fev'!E10</f>
        <v>1</v>
      </c>
      <c r="F13" s="13" t="str">
        <f>'[1]Access-Fev'!F10</f>
        <v>0100</v>
      </c>
      <c r="G13" s="15">
        <f>'[1]Access-Fev'!G10</f>
        <v>0</v>
      </c>
      <c r="H13" s="15">
        <f>'[1]Access-Fev'!H10</f>
        <v>0</v>
      </c>
      <c r="I13" s="15">
        <f>'[1]Access-Fev'!I10</f>
        <v>0</v>
      </c>
      <c r="J13" s="15">
        <f>'[1]Access-Fev'!J10</f>
        <v>0</v>
      </c>
      <c r="K13" s="15">
        <f>'[1]Access-Fev'!K10</f>
        <v>0</v>
      </c>
      <c r="L13" s="15">
        <f>'[1]Access-Fev'!L10</f>
        <v>0</v>
      </c>
      <c r="M13" s="15">
        <f>'[1]Access-Fev'!M10</f>
        <v>8184578</v>
      </c>
      <c r="N13" s="15">
        <f>'[1]Access-Fev'!N10</f>
        <v>8184578</v>
      </c>
      <c r="O13" s="15">
        <f>'[1]Access-Fev'!R10</f>
        <v>8180015</v>
      </c>
      <c r="P13" s="16">
        <f>'[1]Access-Fev'!S10</f>
        <v>0.99939999999999996</v>
      </c>
      <c r="Q13" s="15">
        <f>'[1]Access-Fev'!W10</f>
        <v>53506.14</v>
      </c>
      <c r="R13" s="16">
        <f>'[1]Access-Fev'!X10</f>
        <v>6.4999999999999997E-3</v>
      </c>
      <c r="S13" s="15">
        <f>'[1]Access-Fev'!AA10</f>
        <v>53506.14</v>
      </c>
      <c r="T13" s="16">
        <f>'[1]Access-Fev'!AB10</f>
        <v>6.4999999999999997E-3</v>
      </c>
    </row>
    <row r="14" spans="1:20" ht="25.5" customHeight="1" x14ac:dyDescent="0.2">
      <c r="A14" s="13" t="str">
        <f>'[1]Access-Fev'!A11</f>
        <v>0901.00G5</v>
      </c>
      <c r="B14" s="14" t="str">
        <f>'[1]Access-Fev'!B11</f>
        <v>Operações Especiais: Cumprimento de Sentenças Judiciais / Cumprimento Sentença Judicial</v>
      </c>
      <c r="C14" s="18" t="str">
        <f>'[1]Access-Fev'!C11</f>
        <v>28.846</v>
      </c>
      <c r="D14" s="13" t="str">
        <f>'[1]Access-Fev'!D11</f>
        <v>S</v>
      </c>
      <c r="E14" s="13" t="str">
        <f>'[1]Access-Fev'!E11</f>
        <v>1</v>
      </c>
      <c r="F14" s="13" t="str">
        <f>'[1]Access-Fev'!F11</f>
        <v>6100</v>
      </c>
      <c r="G14" s="15">
        <f>'[1]Access-Fev'!G11</f>
        <v>0</v>
      </c>
      <c r="H14" s="15">
        <f>'[1]Access-Fev'!H11</f>
        <v>0</v>
      </c>
      <c r="I14" s="15">
        <f>'[1]Access-Fev'!I11</f>
        <v>0</v>
      </c>
      <c r="J14" s="15">
        <f>'[1]Access-Fev'!J11</f>
        <v>0</v>
      </c>
      <c r="K14" s="15">
        <f>'[1]Access-Fev'!K11</f>
        <v>0</v>
      </c>
      <c r="L14" s="15">
        <f>'[1]Access-Fev'!L11</f>
        <v>0</v>
      </c>
      <c r="M14" s="15">
        <f>'[1]Access-Fev'!M11</f>
        <v>17017</v>
      </c>
      <c r="N14" s="15">
        <f>'[1]Access-Fev'!N11</f>
        <v>17017</v>
      </c>
      <c r="O14" s="15">
        <f>'[1]Access-Fev'!R11</f>
        <v>0</v>
      </c>
      <c r="P14" s="16">
        <f>'[1]Access-Fev'!S11</f>
        <v>0</v>
      </c>
      <c r="Q14" s="15">
        <f>'[1]Access-Fev'!W11</f>
        <v>0</v>
      </c>
      <c r="R14" s="16">
        <f>'[1]Access-Fev'!X11</f>
        <v>0</v>
      </c>
      <c r="S14" s="15">
        <f>'[1]Access-Fev'!AA11</f>
        <v>0</v>
      </c>
      <c r="T14" s="16">
        <f>'[1]Access-Fev'!AB11</f>
        <v>0</v>
      </c>
    </row>
    <row r="15" spans="1:20" ht="25.5" customHeight="1" x14ac:dyDescent="0.2">
      <c r="A15" s="13" t="str">
        <f>'[1]Access-Fev'!A12</f>
        <v>0901.0625</v>
      </c>
      <c r="B15" s="14" t="str">
        <f>'[1]Access-Fev'!B12</f>
        <v>Operações Especiais: Cumprimento de Sentenças Judiciais / Requisitório de Pequeno Valor</v>
      </c>
      <c r="C15" s="18" t="str">
        <f>'[1]Access-Fev'!C12</f>
        <v>28.846</v>
      </c>
      <c r="D15" s="13" t="str">
        <f>'[1]Access-Fev'!D12</f>
        <v>F</v>
      </c>
      <c r="E15" s="13" t="str">
        <f>'[1]Access-Fev'!E12</f>
        <v>1</v>
      </c>
      <c r="F15" s="13" t="str">
        <f>'[1]Access-Fev'!F12</f>
        <v>0100</v>
      </c>
      <c r="G15" s="15">
        <f>'[1]Access-Fev'!G12</f>
        <v>0</v>
      </c>
      <c r="H15" s="15">
        <f>'[1]Access-Fev'!H12</f>
        <v>0</v>
      </c>
      <c r="I15" s="15">
        <f>'[1]Access-Fev'!I12</f>
        <v>0</v>
      </c>
      <c r="J15" s="15">
        <f>'[1]Access-Fev'!J12</f>
        <v>0</v>
      </c>
      <c r="K15" s="15">
        <f>'[1]Access-Fev'!K12</f>
        <v>0</v>
      </c>
      <c r="L15" s="15">
        <f>'[1]Access-Fev'!L12</f>
        <v>0</v>
      </c>
      <c r="M15" s="15">
        <f>'[1]Access-Fev'!M12</f>
        <v>8337244</v>
      </c>
      <c r="N15" s="15">
        <f>'[1]Access-Fev'!N12</f>
        <v>8337244</v>
      </c>
      <c r="O15" s="15">
        <f>'[1]Access-Fev'!R12</f>
        <v>8337242.6900000004</v>
      </c>
      <c r="P15" s="16">
        <f>'[1]Access-Fev'!S12</f>
        <v>1</v>
      </c>
      <c r="Q15" s="15">
        <f>'[1]Access-Fev'!W12</f>
        <v>8337242.6900000004</v>
      </c>
      <c r="R15" s="16">
        <f>'[1]Access-Fev'!X12</f>
        <v>1</v>
      </c>
      <c r="S15" s="15">
        <f>'[1]Access-Fev'!AA12</f>
        <v>8337242.6900000004</v>
      </c>
      <c r="T15" s="16">
        <f>'[1]Access-Fev'!AB12</f>
        <v>1</v>
      </c>
    </row>
    <row r="16" spans="1:20" ht="25.5" customHeight="1" x14ac:dyDescent="0.2">
      <c r="A16" s="13" t="str">
        <f>'[1]Access-Fev'!A13</f>
        <v>0901.0625</v>
      </c>
      <c r="B16" s="14" t="str">
        <f>'[1]Access-Fev'!B13</f>
        <v>Operações Especiais: Cumprimento de Sentenças Judiciais / Requisitório de Pequeno Valor</v>
      </c>
      <c r="C16" s="18" t="str">
        <f>'[1]Access-Fev'!C13</f>
        <v>28.846</v>
      </c>
      <c r="D16" s="13" t="str">
        <f>'[1]Access-Fev'!D13</f>
        <v>F</v>
      </c>
      <c r="E16" s="13" t="str">
        <f>'[1]Access-Fev'!E13</f>
        <v>3</v>
      </c>
      <c r="F16" s="13" t="str">
        <f>'[1]Access-Fev'!F13</f>
        <v>0100</v>
      </c>
      <c r="G16" s="15">
        <f>'[1]Access-Fev'!G13</f>
        <v>0</v>
      </c>
      <c r="H16" s="15">
        <f>'[1]Access-Fev'!H13</f>
        <v>0</v>
      </c>
      <c r="I16" s="15">
        <f>'[1]Access-Fev'!I13</f>
        <v>0</v>
      </c>
      <c r="J16" s="15">
        <f>'[1]Access-Fev'!J13</f>
        <v>0</v>
      </c>
      <c r="K16" s="15">
        <f>'[1]Access-Fev'!K13</f>
        <v>0</v>
      </c>
      <c r="L16" s="15">
        <f>'[1]Access-Fev'!L13</f>
        <v>0</v>
      </c>
      <c r="M16" s="15">
        <f>'[1]Access-Fev'!M13</f>
        <v>33546366</v>
      </c>
      <c r="N16" s="15">
        <f>'[1]Access-Fev'!N13</f>
        <v>33546366</v>
      </c>
      <c r="O16" s="15">
        <f>'[1]Access-Fev'!R13</f>
        <v>33539159.27</v>
      </c>
      <c r="P16" s="16">
        <f>'[1]Access-Fev'!S13</f>
        <v>0.99980000000000002</v>
      </c>
      <c r="Q16" s="15">
        <f>'[1]Access-Fev'!W13</f>
        <v>33539159.27</v>
      </c>
      <c r="R16" s="16">
        <f>'[1]Access-Fev'!X13</f>
        <v>0.99980000000000002</v>
      </c>
      <c r="S16" s="15">
        <f>'[1]Access-Fev'!AA13</f>
        <v>33539159.27</v>
      </c>
      <c r="T16" s="16">
        <f>'[1]Access-Fev'!AB13</f>
        <v>0.99980000000000002</v>
      </c>
    </row>
    <row r="17" spans="1:20" ht="25.5" customHeight="1" x14ac:dyDescent="0.2">
      <c r="A17" s="13" t="str">
        <f>'[1]Access-Fev'!A14</f>
        <v>0901.0625</v>
      </c>
      <c r="B17" s="14" t="str">
        <f>'[1]Access-Fev'!B14</f>
        <v>Operações Especiais: Cumprimento de Sentenças Judiciais / Requisitório de Pequeno Valor</v>
      </c>
      <c r="C17" s="18" t="str">
        <f>'[1]Access-Fev'!C14</f>
        <v>28.846</v>
      </c>
      <c r="D17" s="13" t="str">
        <f>'[1]Access-Fev'!D14</f>
        <v>S</v>
      </c>
      <c r="E17" s="13" t="str">
        <f>'[1]Access-Fev'!E14</f>
        <v>3</v>
      </c>
      <c r="F17" s="13" t="str">
        <f>'[1]Access-Fev'!F14</f>
        <v>0100</v>
      </c>
      <c r="G17" s="15">
        <f>'[1]Access-Fev'!G14</f>
        <v>0</v>
      </c>
      <c r="H17" s="15">
        <f>'[1]Access-Fev'!H14</f>
        <v>0</v>
      </c>
      <c r="I17" s="15">
        <f>'[1]Access-Fev'!I14</f>
        <v>0</v>
      </c>
      <c r="J17" s="15">
        <f>'[1]Access-Fev'!J14</f>
        <v>0</v>
      </c>
      <c r="K17" s="15">
        <f>'[1]Access-Fev'!K14</f>
        <v>0</v>
      </c>
      <c r="L17" s="15">
        <f>'[1]Access-Fev'!L14</f>
        <v>0</v>
      </c>
      <c r="M17" s="15">
        <f>'[1]Access-Fev'!M14</f>
        <v>210076869</v>
      </c>
      <c r="N17" s="15">
        <f>'[1]Access-Fev'!N14</f>
        <v>210076869</v>
      </c>
      <c r="O17" s="15">
        <f>'[1]Access-Fev'!R14</f>
        <v>209829441.66999999</v>
      </c>
      <c r="P17" s="16">
        <f>'[1]Access-Fev'!S14</f>
        <v>0.99880000000000002</v>
      </c>
      <c r="Q17" s="15">
        <f>'[1]Access-Fev'!W14</f>
        <v>209829441.66999999</v>
      </c>
      <c r="R17" s="16">
        <f>'[1]Access-Fev'!X14</f>
        <v>0.99880000000000002</v>
      </c>
      <c r="S17" s="15">
        <f>'[1]Access-Fev'!AA14</f>
        <v>209829441.66999999</v>
      </c>
      <c r="T17" s="16">
        <f>'[1]Access-Fev'!AB14</f>
        <v>0.99880000000000002</v>
      </c>
    </row>
  </sheetData>
  <mergeCells count="20">
    <mergeCell ref="Q3:Q4"/>
    <mergeCell ref="R3:R4"/>
    <mergeCell ref="S3:S4"/>
    <mergeCell ref="T3:T4"/>
    <mergeCell ref="J3:J4"/>
    <mergeCell ref="K3:K4"/>
    <mergeCell ref="L3:M3"/>
    <mergeCell ref="N3:N4"/>
    <mergeCell ref="O3:O4"/>
    <mergeCell ref="P3:P4"/>
    <mergeCell ref="A1:T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8740157499999996" right="0.78740157499999996" top="0.984251969" bottom="0.984251969" header="0.49212598499999999" footer="0.49212598499999999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Fev</vt:lpstr>
      <vt:lpstr>Fev!Area_de_impressao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2017-10-17T13:48:42Z</dcterms:created>
  <dcterms:modified xsi:type="dcterms:W3CDTF">2017-10-17T13:49:15Z</dcterms:modified>
</cp:coreProperties>
</file>