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Jun!$A$1:$T$23</definedName>
  </definedNames>
  <calcPr calcId="145621"/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<sst xmlns="http://schemas.openxmlformats.org/spreadsheetml/2006/main" count="22" uniqueCount="20">
  <si>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JUNHO/2015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</si>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</sst>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0156</v>
          </cell>
          <cell r="G2">
            <v>23583000</v>
          </cell>
          <cell r="H2">
            <v>0</v>
          </cell>
          <cell r="I2">
            <v>0</v>
          </cell>
          <cell r="J2">
            <v>0</v>
          </cell>
          <cell r="K2">
            <v>23583000</v>
          </cell>
          <cell r="L2">
            <v>0</v>
          </cell>
          <cell r="M2">
            <v>0</v>
          </cell>
          <cell r="N2">
            <v>23583000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38017000</v>
          </cell>
          <cell r="H3">
            <v>0</v>
          </cell>
          <cell r="I3">
            <v>0</v>
          </cell>
          <cell r="J3">
            <v>0</v>
          </cell>
          <cell r="K3">
            <v>38017000</v>
          </cell>
          <cell r="L3">
            <v>56091488.100000001</v>
          </cell>
          <cell r="M3">
            <v>0</v>
          </cell>
          <cell r="N3">
            <v>94108488.099999994</v>
          </cell>
          <cell r="R3">
            <v>37113664.5</v>
          </cell>
          <cell r="S3">
            <v>0.39439999999999997</v>
          </cell>
          <cell r="W3">
            <v>37113664.5</v>
          </cell>
          <cell r="X3">
            <v>0.39439999999999997</v>
          </cell>
          <cell r="AA3">
            <v>36943464.850000001</v>
          </cell>
          <cell r="AB3">
            <v>0.3926</v>
          </cell>
        </row>
        <row r="4">
          <cell r="A4" t="str">
            <v>0569.00M1</v>
          </cell>
          <cell r="B4" t="str">
            <v>Prestação Jurisdicional na Justiça Federal / Benefícios Assistenciais Decorrentes do Aux. 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198440</v>
          </cell>
          <cell r="H4">
            <v>0</v>
          </cell>
          <cell r="I4">
            <v>0</v>
          </cell>
          <cell r="J4">
            <v>0</v>
          </cell>
          <cell r="K4">
            <v>198440</v>
          </cell>
          <cell r="L4">
            <v>281647.37</v>
          </cell>
          <cell r="M4">
            <v>0</v>
          </cell>
          <cell r="N4">
            <v>480087.37</v>
          </cell>
          <cell r="R4">
            <v>35838.839999999997</v>
          </cell>
          <cell r="S4">
            <v>7.4700000000000003E-2</v>
          </cell>
          <cell r="W4">
            <v>35838.839999999997</v>
          </cell>
          <cell r="X4">
            <v>7.4700000000000003E-2</v>
          </cell>
          <cell r="AA4">
            <v>35838.839999999997</v>
          </cell>
          <cell r="AB4">
            <v>7.4700000000000003E-2</v>
          </cell>
        </row>
        <row r="5">
          <cell r="A5" t="str">
            <v>0569.09HB</v>
          </cell>
          <cell r="B5" t="str">
            <v>Prestação Jurisdicional na Justiça Federal /Contribuição da União, de suas Autarquias e Fund. p/ Custeio Reg. Prev.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54647801</v>
          </cell>
          <cell r="H5">
            <v>0</v>
          </cell>
          <cell r="I5">
            <v>0</v>
          </cell>
          <cell r="J5">
            <v>0</v>
          </cell>
          <cell r="K5">
            <v>54647801</v>
          </cell>
          <cell r="L5">
            <v>72719116.780000001</v>
          </cell>
          <cell r="M5">
            <v>0</v>
          </cell>
          <cell r="N5">
            <v>127366917.78</v>
          </cell>
          <cell r="R5">
            <v>27605685.32</v>
          </cell>
          <cell r="S5">
            <v>0.2167</v>
          </cell>
          <cell r="W5">
            <v>27600416.68</v>
          </cell>
          <cell r="X5">
            <v>0.2167</v>
          </cell>
          <cell r="AA5">
            <v>27600416.68</v>
          </cell>
          <cell r="AB5">
            <v>0.2167</v>
          </cell>
        </row>
        <row r="6">
          <cell r="A6" t="str">
            <v>0569.12SQ</v>
          </cell>
          <cell r="B6" t="str">
            <v>Prestação Jurisdicional na Justiça Federal / Aquisição de Imóveis para Funcionamento do TRF da 3ª Região em São Paulo "Unidade E"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20000000</v>
          </cell>
          <cell r="H6">
            <v>0</v>
          </cell>
          <cell r="I6">
            <v>0</v>
          </cell>
          <cell r="J6">
            <v>-5130958</v>
          </cell>
          <cell r="K6">
            <v>14869042</v>
          </cell>
          <cell r="L6">
            <v>0</v>
          </cell>
          <cell r="M6">
            <v>0</v>
          </cell>
          <cell r="N6">
            <v>14869042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0569.151W</v>
          </cell>
          <cell r="B7" t="str">
            <v>Prestação Jurisdicional na Justiça Federal / Desenvolvimento e Implantação do Sistema Processo Judicial Eletronico na JF - Pje</v>
          </cell>
          <cell r="C7" t="str">
            <v>02.126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259748</v>
          </cell>
          <cell r="M7">
            <v>0</v>
          </cell>
          <cell r="N7">
            <v>259748</v>
          </cell>
          <cell r="R7">
            <v>27748</v>
          </cell>
          <cell r="S7">
            <v>0.10680000000000001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3</v>
          </cell>
          <cell r="F8" t="str">
            <v>0100</v>
          </cell>
          <cell r="G8">
            <v>12814608</v>
          </cell>
          <cell r="H8">
            <v>0</v>
          </cell>
          <cell r="I8">
            <v>0</v>
          </cell>
          <cell r="J8">
            <v>0</v>
          </cell>
          <cell r="K8">
            <v>12814608</v>
          </cell>
          <cell r="L8">
            <v>0</v>
          </cell>
          <cell r="M8">
            <v>0</v>
          </cell>
          <cell r="N8">
            <v>12814608</v>
          </cell>
          <cell r="R8">
            <v>11022307.550000001</v>
          </cell>
          <cell r="S8">
            <v>0.86009999999999998</v>
          </cell>
          <cell r="W8">
            <v>4530277.9000000004</v>
          </cell>
          <cell r="X8">
            <v>0.35349999999999998</v>
          </cell>
          <cell r="AA8">
            <v>4530277.9000000004</v>
          </cell>
          <cell r="AB8">
            <v>0.35349999999999998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4</v>
          </cell>
          <cell r="F9" t="str">
            <v>0100</v>
          </cell>
          <cell r="G9">
            <v>15000</v>
          </cell>
          <cell r="H9">
            <v>0</v>
          </cell>
          <cell r="I9">
            <v>0</v>
          </cell>
          <cell r="J9">
            <v>0</v>
          </cell>
          <cell r="K9">
            <v>15000</v>
          </cell>
          <cell r="L9">
            <v>0</v>
          </cell>
          <cell r="M9">
            <v>0</v>
          </cell>
          <cell r="N9">
            <v>15000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0569.2010</v>
          </cell>
          <cell r="B10" t="str">
            <v>Prestação Jurisdicional na Justiça Federal / Assist. Pré-Escolar aos Dep. dos Serv e Emp.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1739671</v>
          </cell>
          <cell r="H10">
            <v>0</v>
          </cell>
          <cell r="I10">
            <v>0</v>
          </cell>
          <cell r="J10">
            <v>0</v>
          </cell>
          <cell r="K10">
            <v>1739671</v>
          </cell>
          <cell r="L10">
            <v>0</v>
          </cell>
          <cell r="M10">
            <v>0</v>
          </cell>
          <cell r="N10">
            <v>1739671</v>
          </cell>
          <cell r="R10">
            <v>1739291.41</v>
          </cell>
          <cell r="S10">
            <v>0.99980000000000002</v>
          </cell>
          <cell r="W10">
            <v>900809.6</v>
          </cell>
          <cell r="X10">
            <v>0.51780000000000004</v>
          </cell>
          <cell r="AA10">
            <v>900809.6</v>
          </cell>
          <cell r="AB10">
            <v>0.51780000000000004</v>
          </cell>
        </row>
        <row r="11">
          <cell r="A11" t="str">
            <v>0569.2011</v>
          </cell>
          <cell r="B11" t="str">
            <v>Prestação Jurisdicional na Justiça Federal / Auxílio-Transporte aos Servidores Civis, Empregados e Militares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839520</v>
          </cell>
          <cell r="H11">
            <v>0</v>
          </cell>
          <cell r="I11">
            <v>0</v>
          </cell>
          <cell r="J11">
            <v>0</v>
          </cell>
          <cell r="K11">
            <v>839520</v>
          </cell>
          <cell r="L11">
            <v>0</v>
          </cell>
          <cell r="M11">
            <v>0</v>
          </cell>
          <cell r="N11">
            <v>839520</v>
          </cell>
          <cell r="R11">
            <v>839520</v>
          </cell>
          <cell r="S11">
            <v>1</v>
          </cell>
          <cell r="W11">
            <v>496547.8</v>
          </cell>
          <cell r="X11">
            <v>0.59150000000000003</v>
          </cell>
          <cell r="AA11">
            <v>496547.8</v>
          </cell>
          <cell r="AB11">
            <v>0.59150000000000003</v>
          </cell>
        </row>
        <row r="12">
          <cell r="A12" t="str">
            <v>0569.2012</v>
          </cell>
          <cell r="B12" t="str">
            <v>Prestação Jurisdicional na Justiça Federal / Auxílio Alimentação aos Servid. E Empreg.</v>
          </cell>
          <cell r="C12" t="str">
            <v>02.331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16097959</v>
          </cell>
          <cell r="H12">
            <v>0</v>
          </cell>
          <cell r="I12">
            <v>0</v>
          </cell>
          <cell r="J12">
            <v>0</v>
          </cell>
          <cell r="K12">
            <v>16097959</v>
          </cell>
          <cell r="L12">
            <v>0</v>
          </cell>
          <cell r="M12">
            <v>0</v>
          </cell>
          <cell r="N12">
            <v>16097959</v>
          </cell>
          <cell r="R12">
            <v>16097959</v>
          </cell>
          <cell r="S12">
            <v>1</v>
          </cell>
          <cell r="W12">
            <v>9953816.0700000003</v>
          </cell>
          <cell r="X12">
            <v>0.61829999999999996</v>
          </cell>
          <cell r="AA12">
            <v>9953816.0700000003</v>
          </cell>
          <cell r="AB12">
            <v>0.61829999999999996</v>
          </cell>
        </row>
        <row r="13">
          <cell r="A13" t="str">
            <v>0569.20TP</v>
          </cell>
          <cell r="B13" t="str">
            <v>Prestação Jurisdicional na Justiça Federal / Pagamento de Pessoal Ativo da União</v>
          </cell>
          <cell r="C13" t="str">
            <v>02.122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309200000</v>
          </cell>
          <cell r="H13">
            <v>0</v>
          </cell>
          <cell r="I13">
            <v>0</v>
          </cell>
          <cell r="J13">
            <v>0</v>
          </cell>
          <cell r="K13">
            <v>309200000</v>
          </cell>
          <cell r="L13">
            <v>351676246.30000001</v>
          </cell>
          <cell r="M13">
            <v>0</v>
          </cell>
          <cell r="N13">
            <v>660876246.29999995</v>
          </cell>
          <cell r="R13">
            <v>170464739.22</v>
          </cell>
          <cell r="S13">
            <v>0.25790000000000002</v>
          </cell>
          <cell r="W13">
            <v>170395244.00999999</v>
          </cell>
          <cell r="X13">
            <v>0.25779999999999997</v>
          </cell>
          <cell r="AA13">
            <v>169620454.59999999</v>
          </cell>
          <cell r="AB13">
            <v>0.25669999999999998</v>
          </cell>
        </row>
        <row r="14">
          <cell r="A14" t="str">
            <v>0569.2549</v>
          </cell>
          <cell r="B14" t="str">
            <v>Prestação Jurisdicional na Justiça Federal / Comunicação e Divulgação Institucional</v>
          </cell>
          <cell r="C14" t="str">
            <v>02.131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9984</v>
          </cell>
          <cell r="H14">
            <v>0</v>
          </cell>
          <cell r="I14">
            <v>0</v>
          </cell>
          <cell r="J14">
            <v>0</v>
          </cell>
          <cell r="K14">
            <v>9984</v>
          </cell>
          <cell r="L14">
            <v>0</v>
          </cell>
          <cell r="M14">
            <v>0</v>
          </cell>
          <cell r="N14">
            <v>9984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0569.3600</v>
          </cell>
          <cell r="B15" t="str">
            <v>Prestação Jurisdicional na Justiça Federal / Reforma do Edifício Sede do TRF da 3ª Região em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4000000</v>
          </cell>
          <cell r="H15">
            <v>0</v>
          </cell>
          <cell r="I15">
            <v>0</v>
          </cell>
          <cell r="J15">
            <v>0</v>
          </cell>
          <cell r="K15">
            <v>4000000</v>
          </cell>
          <cell r="L15">
            <v>0</v>
          </cell>
          <cell r="M15">
            <v>0</v>
          </cell>
          <cell r="N15">
            <v>4000000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0569.4224</v>
          </cell>
          <cell r="B16" t="str">
            <v>Prestação Jurisdicional na Justiça Federal / Assistência Jurídica a Pessoas Carentes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15000</v>
          </cell>
          <cell r="H16">
            <v>0</v>
          </cell>
          <cell r="I16">
            <v>0</v>
          </cell>
          <cell r="J16">
            <v>0</v>
          </cell>
          <cell r="K16">
            <v>15000</v>
          </cell>
          <cell r="L16">
            <v>0</v>
          </cell>
          <cell r="M16">
            <v>0</v>
          </cell>
          <cell r="N16">
            <v>15000</v>
          </cell>
          <cell r="R16">
            <v>14999.99</v>
          </cell>
          <cell r="S16">
            <v>1</v>
          </cell>
          <cell r="W16">
            <v>2920.06</v>
          </cell>
          <cell r="X16">
            <v>0.19470000000000001</v>
          </cell>
          <cell r="AA16">
            <v>2920.06</v>
          </cell>
          <cell r="AB16">
            <v>0.19470000000000001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33339694</v>
          </cell>
          <cell r="H17">
            <v>0</v>
          </cell>
          <cell r="I17">
            <v>450000</v>
          </cell>
          <cell r="J17">
            <v>0</v>
          </cell>
          <cell r="K17">
            <v>32889694</v>
          </cell>
          <cell r="L17">
            <v>3278863.02</v>
          </cell>
          <cell r="M17">
            <v>0</v>
          </cell>
          <cell r="N17">
            <v>36168557.020000003</v>
          </cell>
          <cell r="R17">
            <v>25518953.010000002</v>
          </cell>
          <cell r="S17">
            <v>0.7056</v>
          </cell>
          <cell r="W17">
            <v>9951740.6199999992</v>
          </cell>
          <cell r="X17">
            <v>0.27510000000000001</v>
          </cell>
          <cell r="AA17">
            <v>9948321.0999999996</v>
          </cell>
          <cell r="AB17">
            <v>0.27510000000000001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0127</v>
          </cell>
          <cell r="G18">
            <v>27825190</v>
          </cell>
          <cell r="H18">
            <v>0</v>
          </cell>
          <cell r="I18">
            <v>0</v>
          </cell>
          <cell r="J18">
            <v>0</v>
          </cell>
          <cell r="K18">
            <v>27825190</v>
          </cell>
          <cell r="L18">
            <v>0</v>
          </cell>
          <cell r="M18">
            <v>0</v>
          </cell>
          <cell r="N18">
            <v>27825190</v>
          </cell>
          <cell r="R18">
            <v>24748646.079999998</v>
          </cell>
          <cell r="S18">
            <v>0.88939999999999997</v>
          </cell>
          <cell r="W18">
            <v>11476462.67</v>
          </cell>
          <cell r="X18">
            <v>0.41239999999999999</v>
          </cell>
          <cell r="AA18">
            <v>11476462.67</v>
          </cell>
          <cell r="AB18">
            <v>0.41239999999999999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3</v>
          </cell>
          <cell r="F19" t="str">
            <v>0150</v>
          </cell>
          <cell r="G19">
            <v>480000</v>
          </cell>
          <cell r="H19">
            <v>0</v>
          </cell>
          <cell r="I19">
            <v>0</v>
          </cell>
          <cell r="J19">
            <v>0</v>
          </cell>
          <cell r="K19">
            <v>480000</v>
          </cell>
          <cell r="L19">
            <v>0</v>
          </cell>
          <cell r="M19">
            <v>0</v>
          </cell>
          <cell r="N19">
            <v>480000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0569.4257</v>
          </cell>
          <cell r="B20" t="str">
            <v>Prestação Jurisdicional na Justiça Federal / Julgamento de Causas</v>
          </cell>
          <cell r="C20" t="str">
            <v>02.061</v>
          </cell>
          <cell r="D20" t="str">
            <v>F</v>
          </cell>
          <cell r="E20" t="str">
            <v>4</v>
          </cell>
          <cell r="F20" t="str">
            <v>0100</v>
          </cell>
          <cell r="G20">
            <v>4881943</v>
          </cell>
          <cell r="H20">
            <v>0</v>
          </cell>
          <cell r="I20">
            <v>1000000</v>
          </cell>
          <cell r="J20">
            <v>0</v>
          </cell>
          <cell r="K20">
            <v>3881943</v>
          </cell>
          <cell r="L20">
            <v>0</v>
          </cell>
          <cell r="M20">
            <v>0</v>
          </cell>
          <cell r="N20">
            <v>3881943</v>
          </cell>
          <cell r="R20">
            <v>69514.12</v>
          </cell>
          <cell r="S20">
            <v>1.7899999999999999E-2</v>
          </cell>
          <cell r="W20">
            <v>45828.36</v>
          </cell>
          <cell r="X20">
            <v>1.18E-2</v>
          </cell>
          <cell r="AA20">
            <v>45828.36</v>
          </cell>
          <cell r="AB20">
            <v>1.18E-2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5.7109375" style="21" bestFit="1" customWidth="1"/>
    <col min="8" max="8" width="13.7109375" style="21" customWidth="1"/>
    <col min="9" max="9" width="13.85546875" style="21" customWidth="1"/>
    <col min="10" max="10" width="12.42578125" style="21" customWidth="1"/>
    <col min="11" max="11" width="19" style="21" bestFit="1" customWidth="1"/>
    <col min="12" max="12" width="15" style="21" bestFit="1" customWidth="1"/>
    <col min="13" max="13" width="12.28515625" style="21" customWidth="1"/>
    <col min="14" max="14" width="16.140625" style="21" bestFit="1" customWidth="1"/>
    <col min="15" max="15" width="15.7109375" style="21" bestFit="1" customWidth="1"/>
    <col min="16" max="16" width="8.7109375" style="22" customWidth="1"/>
    <col min="17" max="17" width="15.42578125" style="21" bestFit="1" customWidth="1"/>
    <col min="18" max="18" width="8.7109375" style="22" customWidth="1"/>
    <col min="19" max="19" width="14.85546875" style="21" bestFit="1" customWidth="1"/>
    <col min="20" max="20" width="8.7109375" style="22" customWidth="1"/>
    <col min="21" max="21" width="12.7109375" style="19" bestFit="1" customWidth="1"/>
    <col min="22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'[1]Access-Jun'!A2</f>
        <v>0089.0181</v>
      </c>
      <c r="B5" s="16" t="str">
        <f>'[1]Access-Jun'!B2</f>
        <v>Previdência de Inativos e Pensionistas da União / Pagamento de Aposentadorias e Pensões - Servidores Civis</v>
      </c>
      <c r="C5" s="15" t="str">
        <f>'[1]Access-Jun'!C2</f>
        <v>09.272</v>
      </c>
      <c r="D5" s="15" t="str">
        <f>'[1]Access-Jun'!D2</f>
        <v>S</v>
      </c>
      <c r="E5" s="15" t="str">
        <f>'[1]Access-Jun'!E2</f>
        <v>1</v>
      </c>
      <c r="F5" s="15" t="str">
        <f>'[1]Access-Jun'!F2</f>
        <v>0156</v>
      </c>
      <c r="G5" s="17">
        <f>'[1]Access-Jun'!G2</f>
        <v>23583000</v>
      </c>
      <c r="H5" s="17">
        <f>'[1]Access-Jun'!H2</f>
        <v>0</v>
      </c>
      <c r="I5" s="17">
        <f>'[1]Access-Jun'!I2</f>
        <v>0</v>
      </c>
      <c r="J5" s="17">
        <f>'[1]Access-Jun'!J2</f>
        <v>0</v>
      </c>
      <c r="K5" s="17">
        <f>'[1]Access-Jun'!K2</f>
        <v>23583000</v>
      </c>
      <c r="L5" s="17">
        <f>'[1]Access-Jun'!L2</f>
        <v>0</v>
      </c>
      <c r="M5" s="17">
        <f>'[1]Access-Jun'!M2</f>
        <v>0</v>
      </c>
      <c r="N5" s="17">
        <f>'[1]Access-Jun'!N2</f>
        <v>23583000</v>
      </c>
      <c r="O5" s="17">
        <f>'[1]Access-Jun'!R2</f>
        <v>0</v>
      </c>
      <c r="P5" s="18">
        <f>'[1]Access-Jun'!S2</f>
        <v>0</v>
      </c>
      <c r="Q5" s="17">
        <f>'[1]Access-Jun'!W2</f>
        <v>0</v>
      </c>
      <c r="R5" s="18">
        <f>'[1]Access-Jun'!X2</f>
        <v>0</v>
      </c>
      <c r="S5" s="17">
        <f>'[1]Access-Jun'!AA2</f>
        <v>0</v>
      </c>
      <c r="T5" s="18">
        <f>'[1]Access-Jun'!AB2</f>
        <v>0</v>
      </c>
    </row>
    <row r="6" spans="1:20" ht="25.5" customHeight="1" x14ac:dyDescent="0.2">
      <c r="A6" s="15" t="str">
        <f>'[1]Access-Jun'!A3</f>
        <v>0089.0181</v>
      </c>
      <c r="B6" s="16" t="str">
        <f>'[1]Access-Jun'!B3</f>
        <v>Previdência de Inativos e Pensionistas da União / Pagamento de Aposentadorias e Pensões - Servidores Civis</v>
      </c>
      <c r="C6" s="15" t="str">
        <f>'[1]Access-Jun'!C3</f>
        <v>09.272</v>
      </c>
      <c r="D6" s="15" t="str">
        <f>'[1]Access-Jun'!D3</f>
        <v>S</v>
      </c>
      <c r="E6" s="15" t="str">
        <f>'[1]Access-Jun'!E3</f>
        <v>1</v>
      </c>
      <c r="F6" s="15" t="str">
        <f>'[1]Access-Jun'!F3</f>
        <v>0169</v>
      </c>
      <c r="G6" s="17">
        <f>'[1]Access-Jun'!G3</f>
        <v>38017000</v>
      </c>
      <c r="H6" s="17">
        <f>'[1]Access-Jun'!H3</f>
        <v>0</v>
      </c>
      <c r="I6" s="17">
        <f>'[1]Access-Jun'!I3</f>
        <v>0</v>
      </c>
      <c r="J6" s="17">
        <f>'[1]Access-Jun'!J3</f>
        <v>0</v>
      </c>
      <c r="K6" s="17">
        <f>'[1]Access-Jun'!K3</f>
        <v>38017000</v>
      </c>
      <c r="L6" s="17">
        <f>'[1]Access-Jun'!L3</f>
        <v>56091488.100000001</v>
      </c>
      <c r="M6" s="17">
        <f>'[1]Access-Jun'!M3</f>
        <v>0</v>
      </c>
      <c r="N6" s="17">
        <f>'[1]Access-Jun'!N3</f>
        <v>94108488.099999994</v>
      </c>
      <c r="O6" s="17">
        <f>'[1]Access-Jun'!R3</f>
        <v>37113664.5</v>
      </c>
      <c r="P6" s="18">
        <f>'[1]Access-Jun'!S3</f>
        <v>0.39439999999999997</v>
      </c>
      <c r="Q6" s="17">
        <f>'[1]Access-Jun'!W3</f>
        <v>37113664.5</v>
      </c>
      <c r="R6" s="18">
        <f>'[1]Access-Jun'!X3</f>
        <v>0.39439999999999997</v>
      </c>
      <c r="S6" s="17">
        <f>'[1]Access-Jun'!AA3</f>
        <v>36943464.850000001</v>
      </c>
      <c r="T6" s="18">
        <f>'[1]Access-Jun'!AB3</f>
        <v>0.3926</v>
      </c>
    </row>
    <row r="7" spans="1:20" ht="25.5" customHeight="1" x14ac:dyDescent="0.2">
      <c r="A7" s="15" t="str">
        <f>'[1]Access-Jun'!A4</f>
        <v>0569.00M1</v>
      </c>
      <c r="B7" s="16" t="str">
        <f>'[1]Access-Jun'!B4</f>
        <v>Prestação Jurisdicional na Justiça Federal / Benefícios Assistenciais Decorrentes do Aux. Funeral e Natalidade</v>
      </c>
      <c r="C7" s="15" t="str">
        <f>'[1]Access-Jun'!C4</f>
        <v>02.331</v>
      </c>
      <c r="D7" s="15" t="str">
        <f>'[1]Access-Jun'!D4</f>
        <v>F</v>
      </c>
      <c r="E7" s="15" t="str">
        <f>'[1]Access-Jun'!E4</f>
        <v>3</v>
      </c>
      <c r="F7" s="15" t="str">
        <f>'[1]Access-Jun'!F4</f>
        <v>0100</v>
      </c>
      <c r="G7" s="17">
        <f>'[1]Access-Jun'!G4</f>
        <v>198440</v>
      </c>
      <c r="H7" s="17">
        <f>'[1]Access-Jun'!H4</f>
        <v>0</v>
      </c>
      <c r="I7" s="17">
        <f>'[1]Access-Jun'!I4</f>
        <v>0</v>
      </c>
      <c r="J7" s="17">
        <f>'[1]Access-Jun'!J4</f>
        <v>0</v>
      </c>
      <c r="K7" s="17">
        <f>'[1]Access-Jun'!K4</f>
        <v>198440</v>
      </c>
      <c r="L7" s="17">
        <f>'[1]Access-Jun'!L4</f>
        <v>281647.37</v>
      </c>
      <c r="M7" s="17">
        <f>'[1]Access-Jun'!M4</f>
        <v>0</v>
      </c>
      <c r="N7" s="17">
        <f>'[1]Access-Jun'!N4</f>
        <v>480087.37</v>
      </c>
      <c r="O7" s="17">
        <f>'[1]Access-Jun'!R4</f>
        <v>35838.839999999997</v>
      </c>
      <c r="P7" s="18">
        <f>'[1]Access-Jun'!S4</f>
        <v>7.4700000000000003E-2</v>
      </c>
      <c r="Q7" s="17">
        <f>'[1]Access-Jun'!W4</f>
        <v>35838.839999999997</v>
      </c>
      <c r="R7" s="18">
        <f>'[1]Access-Jun'!X4</f>
        <v>7.4700000000000003E-2</v>
      </c>
      <c r="S7" s="17">
        <f>'[1]Access-Jun'!AA4</f>
        <v>35838.839999999997</v>
      </c>
      <c r="T7" s="18">
        <f>'[1]Access-Jun'!AB4</f>
        <v>7.4700000000000003E-2</v>
      </c>
    </row>
    <row r="8" spans="1:20" ht="25.5" customHeight="1" x14ac:dyDescent="0.2">
      <c r="A8" s="15" t="str">
        <f>'[1]Access-Jun'!A5</f>
        <v>0569.09HB</v>
      </c>
      <c r="B8" s="16" t="str">
        <f>'[1]Access-Jun'!B5</f>
        <v>Prestação Jurisdicional na Justiça Federal /Contribuição da União, de suas Autarquias e Fund. p/ Custeio Reg. Prev. Serv. Púb. Fed.</v>
      </c>
      <c r="C8" s="15" t="str">
        <f>'[1]Access-Jun'!C5</f>
        <v>02.122</v>
      </c>
      <c r="D8" s="15" t="str">
        <f>'[1]Access-Jun'!D5</f>
        <v>F</v>
      </c>
      <c r="E8" s="15" t="str">
        <f>'[1]Access-Jun'!E5</f>
        <v>1</v>
      </c>
      <c r="F8" s="15" t="str">
        <f>'[1]Access-Jun'!F5</f>
        <v>0100</v>
      </c>
      <c r="G8" s="17">
        <f>'[1]Access-Jun'!G5</f>
        <v>54647801</v>
      </c>
      <c r="H8" s="17">
        <f>'[1]Access-Jun'!H5</f>
        <v>0</v>
      </c>
      <c r="I8" s="17">
        <f>'[1]Access-Jun'!I5</f>
        <v>0</v>
      </c>
      <c r="J8" s="17">
        <f>'[1]Access-Jun'!J5</f>
        <v>0</v>
      </c>
      <c r="K8" s="17">
        <f>'[1]Access-Jun'!K5</f>
        <v>54647801</v>
      </c>
      <c r="L8" s="17">
        <f>'[1]Access-Jun'!L5</f>
        <v>72719116.780000001</v>
      </c>
      <c r="M8" s="17">
        <f>'[1]Access-Jun'!M5</f>
        <v>0</v>
      </c>
      <c r="N8" s="17">
        <f>'[1]Access-Jun'!N5</f>
        <v>127366917.78</v>
      </c>
      <c r="O8" s="17">
        <f>'[1]Access-Jun'!R5</f>
        <v>27605685.32</v>
      </c>
      <c r="P8" s="18">
        <f>'[1]Access-Jun'!S5</f>
        <v>0.2167</v>
      </c>
      <c r="Q8" s="17">
        <f>'[1]Access-Jun'!W5</f>
        <v>27600416.68</v>
      </c>
      <c r="R8" s="18">
        <f>'[1]Access-Jun'!X5</f>
        <v>0.2167</v>
      </c>
      <c r="S8" s="17">
        <f>'[1]Access-Jun'!AA5</f>
        <v>27600416.68</v>
      </c>
      <c r="T8" s="18">
        <f>'[1]Access-Jun'!AB5</f>
        <v>0.2167</v>
      </c>
    </row>
    <row r="9" spans="1:20" ht="25.5" customHeight="1" x14ac:dyDescent="0.2">
      <c r="A9" s="15" t="str">
        <f>'[1]Access-Jun'!A6</f>
        <v>0569.12SQ</v>
      </c>
      <c r="B9" s="16" t="str">
        <f>'[1]Access-Jun'!B6</f>
        <v>Prestação Jurisdicional na Justiça Federal / Aquisição de Imóveis para Funcionamento do TRF da 3ª Região em São Paulo "Unidade E"</v>
      </c>
      <c r="C9" s="15" t="str">
        <f>'[1]Access-Jun'!C6</f>
        <v>02.122</v>
      </c>
      <c r="D9" s="15" t="str">
        <f>'[1]Access-Jun'!D6</f>
        <v>F</v>
      </c>
      <c r="E9" s="15" t="str">
        <f>'[1]Access-Jun'!E6</f>
        <v>5</v>
      </c>
      <c r="F9" s="15" t="str">
        <f>'[1]Access-Jun'!F6</f>
        <v>0100</v>
      </c>
      <c r="G9" s="17">
        <f>'[1]Access-Jun'!G6</f>
        <v>20000000</v>
      </c>
      <c r="H9" s="17">
        <f>'[1]Access-Jun'!H6</f>
        <v>0</v>
      </c>
      <c r="I9" s="17">
        <f>'[1]Access-Jun'!I6</f>
        <v>0</v>
      </c>
      <c r="J9" s="17">
        <f>'[1]Access-Jun'!J6</f>
        <v>-5130958</v>
      </c>
      <c r="K9" s="17">
        <f>'[1]Access-Jun'!K6</f>
        <v>14869042</v>
      </c>
      <c r="L9" s="17">
        <f>'[1]Access-Jun'!L6</f>
        <v>0</v>
      </c>
      <c r="M9" s="17">
        <f>'[1]Access-Jun'!M6</f>
        <v>0</v>
      </c>
      <c r="N9" s="17">
        <f>'[1]Access-Jun'!N6</f>
        <v>14869042</v>
      </c>
      <c r="O9" s="17">
        <f>'[1]Access-Jun'!R6</f>
        <v>0</v>
      </c>
      <c r="P9" s="18">
        <f>'[1]Access-Jun'!S6</f>
        <v>0</v>
      </c>
      <c r="Q9" s="17">
        <f>'[1]Access-Jun'!W6</f>
        <v>0</v>
      </c>
      <c r="R9" s="18">
        <f>'[1]Access-Jun'!X6</f>
        <v>0</v>
      </c>
      <c r="S9" s="17">
        <f>'[1]Access-Jun'!AA6</f>
        <v>0</v>
      </c>
      <c r="T9" s="18">
        <f>'[1]Access-Jun'!AB6</f>
        <v>0</v>
      </c>
    </row>
    <row r="10" spans="1:20" ht="25.5" customHeight="1" x14ac:dyDescent="0.2">
      <c r="A10" s="15" t="str">
        <f>'[1]Access-Jun'!A7</f>
        <v>0569.151W</v>
      </c>
      <c r="B10" s="16" t="str">
        <f>'[1]Access-Jun'!B7</f>
        <v>Prestação Jurisdicional na Justiça Federal / Desenvolvimento e Implantação do Sistema Processo Judicial Eletronico na JF - Pje</v>
      </c>
      <c r="C10" s="15" t="str">
        <f>'[1]Access-Jun'!C7</f>
        <v>02.126</v>
      </c>
      <c r="D10" s="15" t="str">
        <f>'[1]Access-Jun'!D7</f>
        <v>F</v>
      </c>
      <c r="E10" s="15" t="str">
        <f>'[1]Access-Jun'!E7</f>
        <v>3</v>
      </c>
      <c r="F10" s="15" t="str">
        <f>'[1]Access-Jun'!F7</f>
        <v>0100</v>
      </c>
      <c r="G10" s="17">
        <f>'[1]Access-Jun'!G7</f>
        <v>0</v>
      </c>
      <c r="H10" s="17">
        <f>'[1]Access-Jun'!H7</f>
        <v>0</v>
      </c>
      <c r="I10" s="17">
        <f>'[1]Access-Jun'!I7</f>
        <v>0</v>
      </c>
      <c r="J10" s="17">
        <f>'[1]Access-Jun'!J7</f>
        <v>0</v>
      </c>
      <c r="K10" s="17">
        <f>'[1]Access-Jun'!K7</f>
        <v>0</v>
      </c>
      <c r="L10" s="17">
        <f>'[1]Access-Jun'!L7</f>
        <v>259748</v>
      </c>
      <c r="M10" s="17">
        <f>'[1]Access-Jun'!M7</f>
        <v>0</v>
      </c>
      <c r="N10" s="17">
        <f>'[1]Access-Jun'!N7</f>
        <v>259748</v>
      </c>
      <c r="O10" s="17">
        <f>'[1]Access-Jun'!R7</f>
        <v>27748</v>
      </c>
      <c r="P10" s="18">
        <f>'[1]Access-Jun'!S7</f>
        <v>0.10680000000000001</v>
      </c>
      <c r="Q10" s="17">
        <f>'[1]Access-Jun'!W7</f>
        <v>0</v>
      </c>
      <c r="R10" s="18">
        <f>'[1]Access-Jun'!X7</f>
        <v>0</v>
      </c>
      <c r="S10" s="17">
        <f>'[1]Access-Jun'!AA7</f>
        <v>0</v>
      </c>
      <c r="T10" s="18">
        <f>'[1]Access-Jun'!AB7</f>
        <v>0</v>
      </c>
    </row>
    <row r="11" spans="1:20" ht="25.5" customHeight="1" x14ac:dyDescent="0.2">
      <c r="A11" s="15" t="str">
        <f>'[1]Access-Jun'!A8</f>
        <v>0569.2004</v>
      </c>
      <c r="B11" s="16" t="str">
        <f>'[1]Access-Jun'!B8</f>
        <v>Prestação Jurisdicional na Justiça Federal / Assist. Médica e Odontol. aos Servid. Civis, Empreg., Militares e seus Depend.</v>
      </c>
      <c r="C11" s="15" t="str">
        <f>'[1]Access-Jun'!C8</f>
        <v>02.301</v>
      </c>
      <c r="D11" s="15" t="str">
        <f>'[1]Access-Jun'!D8</f>
        <v>S</v>
      </c>
      <c r="E11" s="15" t="str">
        <f>'[1]Access-Jun'!E8</f>
        <v>3</v>
      </c>
      <c r="F11" s="15" t="str">
        <f>'[1]Access-Jun'!F8</f>
        <v>0100</v>
      </c>
      <c r="G11" s="17">
        <f>'[1]Access-Jun'!G8</f>
        <v>12814608</v>
      </c>
      <c r="H11" s="17">
        <f>'[1]Access-Jun'!H8</f>
        <v>0</v>
      </c>
      <c r="I11" s="17">
        <f>'[1]Access-Jun'!I8</f>
        <v>0</v>
      </c>
      <c r="J11" s="17">
        <f>'[1]Access-Jun'!J8</f>
        <v>0</v>
      </c>
      <c r="K11" s="17">
        <f>'[1]Access-Jun'!K8</f>
        <v>12814608</v>
      </c>
      <c r="L11" s="17">
        <f>'[1]Access-Jun'!L8</f>
        <v>0</v>
      </c>
      <c r="M11" s="17">
        <f>'[1]Access-Jun'!M8</f>
        <v>0</v>
      </c>
      <c r="N11" s="17">
        <f>'[1]Access-Jun'!N8</f>
        <v>12814608</v>
      </c>
      <c r="O11" s="17">
        <f>'[1]Access-Jun'!R8</f>
        <v>11022307.550000001</v>
      </c>
      <c r="P11" s="18">
        <f>'[1]Access-Jun'!S8</f>
        <v>0.86009999999999998</v>
      </c>
      <c r="Q11" s="17">
        <f>'[1]Access-Jun'!W8</f>
        <v>4530277.9000000004</v>
      </c>
      <c r="R11" s="18">
        <f>'[1]Access-Jun'!X8</f>
        <v>0.35349999999999998</v>
      </c>
      <c r="S11" s="17">
        <f>'[1]Access-Jun'!AA8</f>
        <v>4530277.9000000004</v>
      </c>
      <c r="T11" s="18">
        <f>'[1]Access-Jun'!AB8</f>
        <v>0.35349999999999998</v>
      </c>
    </row>
    <row r="12" spans="1:20" ht="25.5" customHeight="1" x14ac:dyDescent="0.2">
      <c r="A12" s="15" t="str">
        <f>'[1]Access-Jun'!A9</f>
        <v>0569.2004</v>
      </c>
      <c r="B12" s="16" t="str">
        <f>'[1]Access-Jun'!B9</f>
        <v>Prestação Jurisdicional na Justiça Federal / Assist. Médica e Odontol. aos Servid. Civis, Empreg., Militares e seus Depend.</v>
      </c>
      <c r="C12" s="15" t="str">
        <f>'[1]Access-Jun'!C9</f>
        <v>02.301</v>
      </c>
      <c r="D12" s="15" t="str">
        <f>'[1]Access-Jun'!D9</f>
        <v>S</v>
      </c>
      <c r="E12" s="15" t="str">
        <f>'[1]Access-Jun'!E9</f>
        <v>4</v>
      </c>
      <c r="F12" s="15" t="str">
        <f>'[1]Access-Jun'!F9</f>
        <v>0100</v>
      </c>
      <c r="G12" s="17">
        <f>'[1]Access-Jun'!G9</f>
        <v>15000</v>
      </c>
      <c r="H12" s="17">
        <f>'[1]Access-Jun'!H9</f>
        <v>0</v>
      </c>
      <c r="I12" s="17">
        <f>'[1]Access-Jun'!I9</f>
        <v>0</v>
      </c>
      <c r="J12" s="17">
        <f>'[1]Access-Jun'!J9</f>
        <v>0</v>
      </c>
      <c r="K12" s="17">
        <f>'[1]Access-Jun'!K9</f>
        <v>15000</v>
      </c>
      <c r="L12" s="17">
        <f>'[1]Access-Jun'!L9</f>
        <v>0</v>
      </c>
      <c r="M12" s="17">
        <f>'[1]Access-Jun'!M9</f>
        <v>0</v>
      </c>
      <c r="N12" s="17">
        <f>'[1]Access-Jun'!N9</f>
        <v>15000</v>
      </c>
      <c r="O12" s="17">
        <f>'[1]Access-Jun'!R9</f>
        <v>0</v>
      </c>
      <c r="P12" s="18">
        <f>'[1]Access-Jun'!S9</f>
        <v>0</v>
      </c>
      <c r="Q12" s="17">
        <f>'[1]Access-Jun'!W9</f>
        <v>0</v>
      </c>
      <c r="R12" s="18">
        <f>'[1]Access-Jun'!X9</f>
        <v>0</v>
      </c>
      <c r="S12" s="17">
        <f>'[1]Access-Jun'!AA9</f>
        <v>0</v>
      </c>
      <c r="T12" s="18">
        <f>'[1]Access-Jun'!AB9</f>
        <v>0</v>
      </c>
    </row>
    <row r="13" spans="1:20" ht="25.5" customHeight="1" x14ac:dyDescent="0.2">
      <c r="A13" s="15" t="str">
        <f>'[1]Access-Jun'!A10</f>
        <v>0569.2010</v>
      </c>
      <c r="B13" s="16" t="str">
        <f>'[1]Access-Jun'!B10</f>
        <v>Prestação Jurisdicional na Justiça Federal / Assist. Pré-Escolar aos Dep. dos Serv e Emp.</v>
      </c>
      <c r="C13" s="15" t="str">
        <f>'[1]Access-Jun'!C10</f>
        <v>02.331</v>
      </c>
      <c r="D13" s="15" t="str">
        <f>'[1]Access-Jun'!D10</f>
        <v>F</v>
      </c>
      <c r="E13" s="15" t="str">
        <f>'[1]Access-Jun'!E10</f>
        <v>3</v>
      </c>
      <c r="F13" s="15" t="str">
        <f>'[1]Access-Jun'!F10</f>
        <v>0100</v>
      </c>
      <c r="G13" s="17">
        <f>'[1]Access-Jun'!G10</f>
        <v>1739671</v>
      </c>
      <c r="H13" s="17">
        <f>'[1]Access-Jun'!H10</f>
        <v>0</v>
      </c>
      <c r="I13" s="17">
        <f>'[1]Access-Jun'!I10</f>
        <v>0</v>
      </c>
      <c r="J13" s="17">
        <f>'[1]Access-Jun'!J10</f>
        <v>0</v>
      </c>
      <c r="K13" s="17">
        <f>'[1]Access-Jun'!K10</f>
        <v>1739671</v>
      </c>
      <c r="L13" s="17">
        <f>'[1]Access-Jun'!L10</f>
        <v>0</v>
      </c>
      <c r="M13" s="17">
        <f>'[1]Access-Jun'!M10</f>
        <v>0</v>
      </c>
      <c r="N13" s="17">
        <f>'[1]Access-Jun'!N10</f>
        <v>1739671</v>
      </c>
      <c r="O13" s="17">
        <f>'[1]Access-Jun'!R10</f>
        <v>1739291.41</v>
      </c>
      <c r="P13" s="18">
        <f>'[1]Access-Jun'!S10</f>
        <v>0.99980000000000002</v>
      </c>
      <c r="Q13" s="17">
        <f>'[1]Access-Jun'!W10</f>
        <v>900809.6</v>
      </c>
      <c r="R13" s="18">
        <f>'[1]Access-Jun'!X10</f>
        <v>0.51780000000000004</v>
      </c>
      <c r="S13" s="17">
        <f>'[1]Access-Jun'!AA10</f>
        <v>900809.6</v>
      </c>
      <c r="T13" s="18">
        <f>'[1]Access-Jun'!AB10</f>
        <v>0.51780000000000004</v>
      </c>
    </row>
    <row r="14" spans="1:20" ht="25.5" customHeight="1" x14ac:dyDescent="0.2">
      <c r="A14" s="15" t="str">
        <f>'[1]Access-Jun'!A11</f>
        <v>0569.2011</v>
      </c>
      <c r="B14" s="16" t="str">
        <f>'[1]Access-Jun'!B11</f>
        <v>Prestação Jurisdicional na Justiça Federal / Auxílio-Transporte aos Servidores Civis, Empregados e Militares</v>
      </c>
      <c r="C14" s="15" t="str">
        <f>'[1]Access-Jun'!C11</f>
        <v>02.331</v>
      </c>
      <c r="D14" s="15" t="str">
        <f>'[1]Access-Jun'!D11</f>
        <v>F</v>
      </c>
      <c r="E14" s="15" t="str">
        <f>'[1]Access-Jun'!E11</f>
        <v>3</v>
      </c>
      <c r="F14" s="15" t="str">
        <f>'[1]Access-Jun'!F11</f>
        <v>0100</v>
      </c>
      <c r="G14" s="17">
        <f>'[1]Access-Jun'!G11</f>
        <v>839520</v>
      </c>
      <c r="H14" s="17">
        <f>'[1]Access-Jun'!H11</f>
        <v>0</v>
      </c>
      <c r="I14" s="17">
        <f>'[1]Access-Jun'!I11</f>
        <v>0</v>
      </c>
      <c r="J14" s="17">
        <f>'[1]Access-Jun'!J11</f>
        <v>0</v>
      </c>
      <c r="K14" s="17">
        <f>'[1]Access-Jun'!K11</f>
        <v>839520</v>
      </c>
      <c r="L14" s="17">
        <f>'[1]Access-Jun'!L11</f>
        <v>0</v>
      </c>
      <c r="M14" s="17">
        <f>'[1]Access-Jun'!M11</f>
        <v>0</v>
      </c>
      <c r="N14" s="17">
        <f>'[1]Access-Jun'!N11</f>
        <v>839520</v>
      </c>
      <c r="O14" s="17">
        <f>'[1]Access-Jun'!R11</f>
        <v>839520</v>
      </c>
      <c r="P14" s="18">
        <f>'[1]Access-Jun'!S11</f>
        <v>1</v>
      </c>
      <c r="Q14" s="17">
        <f>'[1]Access-Jun'!W11</f>
        <v>496547.8</v>
      </c>
      <c r="R14" s="18">
        <f>'[1]Access-Jun'!X11</f>
        <v>0.59150000000000003</v>
      </c>
      <c r="S14" s="17">
        <f>'[1]Access-Jun'!AA11</f>
        <v>496547.8</v>
      </c>
      <c r="T14" s="18">
        <f>'[1]Access-Jun'!AB11</f>
        <v>0.59150000000000003</v>
      </c>
    </row>
    <row r="15" spans="1:20" ht="25.5" customHeight="1" x14ac:dyDescent="0.2">
      <c r="A15" s="15" t="str">
        <f>'[1]Access-Jun'!A12</f>
        <v>0569.2012</v>
      </c>
      <c r="B15" s="16" t="str">
        <f>'[1]Access-Jun'!B12</f>
        <v>Prestação Jurisdicional na Justiça Federal / Auxílio Alimentação aos Servid. E Empreg.</v>
      </c>
      <c r="C15" s="15" t="str">
        <f>'[1]Access-Jun'!C12</f>
        <v>02.331</v>
      </c>
      <c r="D15" s="15" t="str">
        <f>'[1]Access-Jun'!D12</f>
        <v>F</v>
      </c>
      <c r="E15" s="15" t="str">
        <f>'[1]Access-Jun'!E12</f>
        <v>3</v>
      </c>
      <c r="F15" s="15" t="str">
        <f>'[1]Access-Jun'!F12</f>
        <v>0100</v>
      </c>
      <c r="G15" s="17">
        <f>'[1]Access-Jun'!G12</f>
        <v>16097959</v>
      </c>
      <c r="H15" s="17">
        <f>'[1]Access-Jun'!H12</f>
        <v>0</v>
      </c>
      <c r="I15" s="17">
        <f>'[1]Access-Jun'!I12</f>
        <v>0</v>
      </c>
      <c r="J15" s="17">
        <f>'[1]Access-Jun'!J12</f>
        <v>0</v>
      </c>
      <c r="K15" s="17">
        <f>'[1]Access-Jun'!K12</f>
        <v>16097959</v>
      </c>
      <c r="L15" s="17">
        <f>'[1]Access-Jun'!L12</f>
        <v>0</v>
      </c>
      <c r="M15" s="17">
        <f>'[1]Access-Jun'!M12</f>
        <v>0</v>
      </c>
      <c r="N15" s="17">
        <f>'[1]Access-Jun'!N12</f>
        <v>16097959</v>
      </c>
      <c r="O15" s="17">
        <f>'[1]Access-Jun'!R12</f>
        <v>16097959</v>
      </c>
      <c r="P15" s="18">
        <f>'[1]Access-Jun'!S12</f>
        <v>1</v>
      </c>
      <c r="Q15" s="17">
        <f>'[1]Access-Jun'!W12</f>
        <v>9953816.0700000003</v>
      </c>
      <c r="R15" s="18">
        <f>'[1]Access-Jun'!X12</f>
        <v>0.61829999999999996</v>
      </c>
      <c r="S15" s="17">
        <f>'[1]Access-Jun'!AA12</f>
        <v>9953816.0700000003</v>
      </c>
      <c r="T15" s="18">
        <f>'[1]Access-Jun'!AB12</f>
        <v>0.61829999999999996</v>
      </c>
    </row>
    <row r="16" spans="1:20" ht="25.5" customHeight="1" x14ac:dyDescent="0.2">
      <c r="A16" s="15" t="str">
        <f>'[1]Access-Jun'!A13</f>
        <v>0569.20TP</v>
      </c>
      <c r="B16" s="16" t="str">
        <f>'[1]Access-Jun'!B13</f>
        <v>Prestação Jurisdicional na Justiça Federal / Pagamento de Pessoal Ativo da União</v>
      </c>
      <c r="C16" s="15" t="str">
        <f>'[1]Access-Jun'!C13</f>
        <v>02.122</v>
      </c>
      <c r="D16" s="15" t="str">
        <f>'[1]Access-Jun'!D13</f>
        <v>F</v>
      </c>
      <c r="E16" s="15" t="str">
        <f>'[1]Access-Jun'!E13</f>
        <v>1</v>
      </c>
      <c r="F16" s="15" t="str">
        <f>'[1]Access-Jun'!F13</f>
        <v>0100</v>
      </c>
      <c r="G16" s="17">
        <f>'[1]Access-Jun'!G13</f>
        <v>309200000</v>
      </c>
      <c r="H16" s="17">
        <f>'[1]Access-Jun'!H13</f>
        <v>0</v>
      </c>
      <c r="I16" s="17">
        <f>'[1]Access-Jun'!I13</f>
        <v>0</v>
      </c>
      <c r="J16" s="17">
        <f>'[1]Access-Jun'!J13</f>
        <v>0</v>
      </c>
      <c r="K16" s="17">
        <f>'[1]Access-Jun'!K13</f>
        <v>309200000</v>
      </c>
      <c r="L16" s="17">
        <f>'[1]Access-Jun'!L13</f>
        <v>351676246.30000001</v>
      </c>
      <c r="M16" s="17">
        <f>'[1]Access-Jun'!M13</f>
        <v>0</v>
      </c>
      <c r="N16" s="17">
        <f>'[1]Access-Jun'!N13</f>
        <v>660876246.29999995</v>
      </c>
      <c r="O16" s="17">
        <f>'[1]Access-Jun'!R13</f>
        <v>170464739.22</v>
      </c>
      <c r="P16" s="18">
        <f>'[1]Access-Jun'!S13</f>
        <v>0.25790000000000002</v>
      </c>
      <c r="Q16" s="17">
        <f>'[1]Access-Jun'!W13</f>
        <v>170395244.00999999</v>
      </c>
      <c r="R16" s="18">
        <f>'[1]Access-Jun'!X13</f>
        <v>0.25779999999999997</v>
      </c>
      <c r="S16" s="17">
        <f>'[1]Access-Jun'!AA13</f>
        <v>169620454.59999999</v>
      </c>
      <c r="T16" s="18">
        <f>'[1]Access-Jun'!AB13</f>
        <v>0.25669999999999998</v>
      </c>
    </row>
    <row r="17" spans="1:20" ht="25.5" customHeight="1" x14ac:dyDescent="0.2">
      <c r="A17" s="15" t="str">
        <f>'[1]Access-Jun'!A14</f>
        <v>0569.2549</v>
      </c>
      <c r="B17" s="16" t="str">
        <f>'[1]Access-Jun'!B14</f>
        <v>Prestação Jurisdicional na Justiça Federal / Comunicação e Divulgação Institucional</v>
      </c>
      <c r="C17" s="15" t="str">
        <f>'[1]Access-Jun'!C14</f>
        <v>02.131</v>
      </c>
      <c r="D17" s="15" t="str">
        <f>'[1]Access-Jun'!D14</f>
        <v>F</v>
      </c>
      <c r="E17" s="15" t="str">
        <f>'[1]Access-Jun'!E14</f>
        <v>3</v>
      </c>
      <c r="F17" s="15" t="str">
        <f>'[1]Access-Jun'!F14</f>
        <v>0100</v>
      </c>
      <c r="G17" s="17">
        <f>'[1]Access-Jun'!G14</f>
        <v>9984</v>
      </c>
      <c r="H17" s="17">
        <f>'[1]Access-Jun'!H14</f>
        <v>0</v>
      </c>
      <c r="I17" s="17">
        <f>'[1]Access-Jun'!I14</f>
        <v>0</v>
      </c>
      <c r="J17" s="17">
        <f>'[1]Access-Jun'!J14</f>
        <v>0</v>
      </c>
      <c r="K17" s="17">
        <f>'[1]Access-Jun'!K14</f>
        <v>9984</v>
      </c>
      <c r="L17" s="17">
        <f>'[1]Access-Jun'!L14</f>
        <v>0</v>
      </c>
      <c r="M17" s="17">
        <f>'[1]Access-Jun'!M14</f>
        <v>0</v>
      </c>
      <c r="N17" s="17">
        <f>'[1]Access-Jun'!N14</f>
        <v>9984</v>
      </c>
      <c r="O17" s="17">
        <f>'[1]Access-Jun'!R14</f>
        <v>0</v>
      </c>
      <c r="P17" s="18">
        <f>'[1]Access-Jun'!S14</f>
        <v>0</v>
      </c>
      <c r="Q17" s="17">
        <f>'[1]Access-Jun'!W14</f>
        <v>0</v>
      </c>
      <c r="R17" s="18">
        <f>'[1]Access-Jun'!X14</f>
        <v>0</v>
      </c>
      <c r="S17" s="17">
        <f>'[1]Access-Jun'!AA14</f>
        <v>0</v>
      </c>
      <c r="T17" s="18">
        <f>'[1]Access-Jun'!AB14</f>
        <v>0</v>
      </c>
    </row>
    <row r="18" spans="1:20" ht="25.5" customHeight="1" x14ac:dyDescent="0.2">
      <c r="A18" s="15" t="str">
        <f>'[1]Access-Jun'!A15</f>
        <v>0569.3600</v>
      </c>
      <c r="B18" s="16" t="str">
        <f>'[1]Access-Jun'!B15</f>
        <v>Prestação Jurisdicional na Justiça Federal / Reforma do Edifício Sede do TRF da 3ª Região em São Paulo - SP</v>
      </c>
      <c r="C18" s="15" t="str">
        <f>'[1]Access-Jun'!C15</f>
        <v>02.122</v>
      </c>
      <c r="D18" s="15" t="str">
        <f>'[1]Access-Jun'!D15</f>
        <v>F</v>
      </c>
      <c r="E18" s="15" t="str">
        <f>'[1]Access-Jun'!E15</f>
        <v>4</v>
      </c>
      <c r="F18" s="15" t="str">
        <f>'[1]Access-Jun'!F15</f>
        <v>0100</v>
      </c>
      <c r="G18" s="17">
        <f>'[1]Access-Jun'!G15</f>
        <v>4000000</v>
      </c>
      <c r="H18" s="17">
        <f>'[1]Access-Jun'!H15</f>
        <v>0</v>
      </c>
      <c r="I18" s="17">
        <f>'[1]Access-Jun'!I15</f>
        <v>0</v>
      </c>
      <c r="J18" s="17">
        <f>'[1]Access-Jun'!J15</f>
        <v>0</v>
      </c>
      <c r="K18" s="17">
        <f>'[1]Access-Jun'!K15</f>
        <v>4000000</v>
      </c>
      <c r="L18" s="17">
        <f>'[1]Access-Jun'!L15</f>
        <v>0</v>
      </c>
      <c r="M18" s="17">
        <f>'[1]Access-Jun'!M15</f>
        <v>0</v>
      </c>
      <c r="N18" s="17">
        <f>'[1]Access-Jun'!N15</f>
        <v>4000000</v>
      </c>
      <c r="O18" s="17">
        <f>'[1]Access-Jun'!R15</f>
        <v>0</v>
      </c>
      <c r="P18" s="18">
        <f>'[1]Access-Jun'!S15</f>
        <v>0</v>
      </c>
      <c r="Q18" s="17">
        <f>'[1]Access-Jun'!W15</f>
        <v>0</v>
      </c>
      <c r="R18" s="18">
        <f>'[1]Access-Jun'!X15</f>
        <v>0</v>
      </c>
      <c r="S18" s="17">
        <f>'[1]Access-Jun'!AA15</f>
        <v>0</v>
      </c>
      <c r="T18" s="18">
        <f>'[1]Access-Jun'!AB15</f>
        <v>0</v>
      </c>
    </row>
    <row r="19" spans="1:20" ht="25.5" customHeight="1" x14ac:dyDescent="0.2">
      <c r="A19" s="15" t="str">
        <f>'[1]Access-Jun'!A16</f>
        <v>0569.4224</v>
      </c>
      <c r="B19" s="16" t="str">
        <f>'[1]Access-Jun'!B16</f>
        <v>Prestação Jurisdicional na Justiça Federal / Assistência Jurídica a Pessoas Carentes</v>
      </c>
      <c r="C19" s="15" t="str">
        <f>'[1]Access-Jun'!C16</f>
        <v>02.061</v>
      </c>
      <c r="D19" s="15" t="str">
        <f>'[1]Access-Jun'!D16</f>
        <v>F</v>
      </c>
      <c r="E19" s="15" t="str">
        <f>'[1]Access-Jun'!E16</f>
        <v>3</v>
      </c>
      <c r="F19" s="15" t="str">
        <f>'[1]Access-Jun'!F16</f>
        <v>0100</v>
      </c>
      <c r="G19" s="17">
        <f>'[1]Access-Jun'!G16</f>
        <v>15000</v>
      </c>
      <c r="H19" s="17">
        <f>'[1]Access-Jun'!H16</f>
        <v>0</v>
      </c>
      <c r="I19" s="17">
        <f>'[1]Access-Jun'!I16</f>
        <v>0</v>
      </c>
      <c r="J19" s="17">
        <f>'[1]Access-Jun'!J16</f>
        <v>0</v>
      </c>
      <c r="K19" s="17">
        <f>'[1]Access-Jun'!K16</f>
        <v>15000</v>
      </c>
      <c r="L19" s="17">
        <f>'[1]Access-Jun'!L16</f>
        <v>0</v>
      </c>
      <c r="M19" s="17">
        <f>'[1]Access-Jun'!M16</f>
        <v>0</v>
      </c>
      <c r="N19" s="17">
        <f>'[1]Access-Jun'!N16</f>
        <v>15000</v>
      </c>
      <c r="O19" s="17">
        <f>'[1]Access-Jun'!R16</f>
        <v>14999.99</v>
      </c>
      <c r="P19" s="18">
        <f>'[1]Access-Jun'!S16</f>
        <v>1</v>
      </c>
      <c r="Q19" s="17">
        <f>'[1]Access-Jun'!W16</f>
        <v>2920.06</v>
      </c>
      <c r="R19" s="18">
        <f>'[1]Access-Jun'!X16</f>
        <v>0.19470000000000001</v>
      </c>
      <c r="S19" s="17">
        <f>'[1]Access-Jun'!AA16</f>
        <v>2920.06</v>
      </c>
      <c r="T19" s="18">
        <f>'[1]Access-Jun'!AB16</f>
        <v>0.19470000000000001</v>
      </c>
    </row>
    <row r="20" spans="1:20" ht="25.5" customHeight="1" x14ac:dyDescent="0.2">
      <c r="A20" s="15" t="str">
        <f>'[1]Access-Jun'!A17</f>
        <v>0569.4257</v>
      </c>
      <c r="B20" s="16" t="str">
        <f>'[1]Access-Jun'!B17</f>
        <v>Prestação Jurisdicional na Justiça Federal / Julgamento de Causas</v>
      </c>
      <c r="C20" s="15" t="str">
        <f>'[1]Access-Jun'!C17</f>
        <v>02.061</v>
      </c>
      <c r="D20" s="15" t="str">
        <f>'[1]Access-Jun'!D17</f>
        <v>F</v>
      </c>
      <c r="E20" s="15" t="str">
        <f>'[1]Access-Jun'!E17</f>
        <v>3</v>
      </c>
      <c r="F20" s="15" t="str">
        <f>'[1]Access-Jun'!F17</f>
        <v>0100</v>
      </c>
      <c r="G20" s="17">
        <f>'[1]Access-Jun'!G17</f>
        <v>33339694</v>
      </c>
      <c r="H20" s="17">
        <f>'[1]Access-Jun'!H17</f>
        <v>0</v>
      </c>
      <c r="I20" s="17">
        <f>'[1]Access-Jun'!I17</f>
        <v>450000</v>
      </c>
      <c r="J20" s="17">
        <f>'[1]Access-Jun'!J17</f>
        <v>0</v>
      </c>
      <c r="K20" s="17">
        <f>'[1]Access-Jun'!K17</f>
        <v>32889694</v>
      </c>
      <c r="L20" s="17">
        <f>'[1]Access-Jun'!L17</f>
        <v>3278863.02</v>
      </c>
      <c r="M20" s="17">
        <f>'[1]Access-Jun'!M17</f>
        <v>0</v>
      </c>
      <c r="N20" s="17">
        <f>'[1]Access-Jun'!N17</f>
        <v>36168557.020000003</v>
      </c>
      <c r="O20" s="17">
        <f>'[1]Access-Jun'!R17</f>
        <v>25518953.010000002</v>
      </c>
      <c r="P20" s="18">
        <f>'[1]Access-Jun'!S17</f>
        <v>0.7056</v>
      </c>
      <c r="Q20" s="17">
        <f>'[1]Access-Jun'!W17</f>
        <v>9951740.6199999992</v>
      </c>
      <c r="R20" s="18">
        <f>'[1]Access-Jun'!X17</f>
        <v>0.27510000000000001</v>
      </c>
      <c r="S20" s="17">
        <f>'[1]Access-Jun'!AA17</f>
        <v>9948321.0999999996</v>
      </c>
      <c r="T20" s="18">
        <f>'[1]Access-Jun'!AB17</f>
        <v>0.27510000000000001</v>
      </c>
    </row>
    <row r="21" spans="1:20" ht="25.5" customHeight="1" x14ac:dyDescent="0.2">
      <c r="A21" s="15" t="str">
        <f>'[1]Access-Jun'!A18</f>
        <v>0569.4257</v>
      </c>
      <c r="B21" s="16" t="str">
        <f>'[1]Access-Jun'!B18</f>
        <v>Prestação Jurisdicional na Justiça Federal / Julgamento de Causas</v>
      </c>
      <c r="C21" s="15" t="str">
        <f>'[1]Access-Jun'!C18</f>
        <v>02.061</v>
      </c>
      <c r="D21" s="15" t="str">
        <f>'[1]Access-Jun'!D18</f>
        <v>F</v>
      </c>
      <c r="E21" s="15" t="str">
        <f>'[1]Access-Jun'!E18</f>
        <v>3</v>
      </c>
      <c r="F21" s="15" t="str">
        <f>'[1]Access-Jun'!F18</f>
        <v>0127</v>
      </c>
      <c r="G21" s="17">
        <f>'[1]Access-Jun'!G18</f>
        <v>27825190</v>
      </c>
      <c r="H21" s="17">
        <f>'[1]Access-Jun'!H18</f>
        <v>0</v>
      </c>
      <c r="I21" s="17">
        <f>'[1]Access-Jun'!I18</f>
        <v>0</v>
      </c>
      <c r="J21" s="17">
        <f>'[1]Access-Jun'!J18</f>
        <v>0</v>
      </c>
      <c r="K21" s="17">
        <f>'[1]Access-Jun'!K18</f>
        <v>27825190</v>
      </c>
      <c r="L21" s="17">
        <f>'[1]Access-Jun'!L18</f>
        <v>0</v>
      </c>
      <c r="M21" s="17">
        <f>'[1]Access-Jun'!M18</f>
        <v>0</v>
      </c>
      <c r="N21" s="17">
        <f>'[1]Access-Jun'!N18</f>
        <v>27825190</v>
      </c>
      <c r="O21" s="17">
        <f>'[1]Access-Jun'!R18</f>
        <v>24748646.079999998</v>
      </c>
      <c r="P21" s="18">
        <f>'[1]Access-Jun'!S18</f>
        <v>0.88939999999999997</v>
      </c>
      <c r="Q21" s="17">
        <f>'[1]Access-Jun'!W18</f>
        <v>11476462.67</v>
      </c>
      <c r="R21" s="18">
        <f>'[1]Access-Jun'!X18</f>
        <v>0.41239999999999999</v>
      </c>
      <c r="S21" s="17">
        <f>'[1]Access-Jun'!AA18</f>
        <v>11476462.67</v>
      </c>
      <c r="T21" s="18">
        <f>'[1]Access-Jun'!AB18</f>
        <v>0.41239999999999999</v>
      </c>
    </row>
    <row r="22" spans="1:20" ht="25.5" customHeight="1" x14ac:dyDescent="0.2">
      <c r="A22" s="15" t="str">
        <f>'[1]Access-Jun'!A19</f>
        <v>0569.4257</v>
      </c>
      <c r="B22" s="16" t="str">
        <f>'[1]Access-Jun'!B19</f>
        <v>Prestação Jurisdicional na Justiça Federal / Julgamento de Causas</v>
      </c>
      <c r="C22" s="15" t="str">
        <f>'[1]Access-Jun'!C19</f>
        <v>02.061</v>
      </c>
      <c r="D22" s="15" t="str">
        <f>'[1]Access-Jun'!D19</f>
        <v>F</v>
      </c>
      <c r="E22" s="15" t="str">
        <f>'[1]Access-Jun'!E19</f>
        <v>3</v>
      </c>
      <c r="F22" s="15" t="str">
        <f>'[1]Access-Jun'!F19</f>
        <v>0150</v>
      </c>
      <c r="G22" s="17">
        <f>'[1]Access-Jun'!G19</f>
        <v>480000</v>
      </c>
      <c r="H22" s="17">
        <f>'[1]Access-Jun'!H19</f>
        <v>0</v>
      </c>
      <c r="I22" s="17">
        <f>'[1]Access-Jun'!I19</f>
        <v>0</v>
      </c>
      <c r="J22" s="17">
        <f>'[1]Access-Jun'!J19</f>
        <v>0</v>
      </c>
      <c r="K22" s="17">
        <f>'[1]Access-Jun'!K19</f>
        <v>480000</v>
      </c>
      <c r="L22" s="17">
        <f>'[1]Access-Jun'!L19</f>
        <v>0</v>
      </c>
      <c r="M22" s="17">
        <f>'[1]Access-Jun'!M19</f>
        <v>0</v>
      </c>
      <c r="N22" s="17">
        <f>'[1]Access-Jun'!N19</f>
        <v>480000</v>
      </c>
      <c r="O22" s="17">
        <f>'[1]Access-Jun'!R19</f>
        <v>0</v>
      </c>
      <c r="P22" s="18">
        <f>'[1]Access-Jun'!S19</f>
        <v>0</v>
      </c>
      <c r="Q22" s="17">
        <f>'[1]Access-Jun'!W19</f>
        <v>0</v>
      </c>
      <c r="R22" s="18">
        <f>'[1]Access-Jun'!X19</f>
        <v>0</v>
      </c>
      <c r="S22" s="17">
        <f>'[1]Access-Jun'!AA19</f>
        <v>0</v>
      </c>
      <c r="T22" s="18">
        <f>'[1]Access-Jun'!AB19</f>
        <v>0</v>
      </c>
    </row>
    <row r="23" spans="1:20" ht="25.5" customHeight="1" x14ac:dyDescent="0.2">
      <c r="A23" s="15" t="str">
        <f>'[1]Access-Jun'!A20</f>
        <v>0569.4257</v>
      </c>
      <c r="B23" s="16" t="str">
        <f>'[1]Access-Jun'!B20</f>
        <v>Prestação Jurisdicional na Justiça Federal / Julgamento de Causas</v>
      </c>
      <c r="C23" s="15" t="str">
        <f>'[1]Access-Jun'!C20</f>
        <v>02.061</v>
      </c>
      <c r="D23" s="15" t="str">
        <f>'[1]Access-Jun'!D20</f>
        <v>F</v>
      </c>
      <c r="E23" s="15" t="str">
        <f>'[1]Access-Jun'!E20</f>
        <v>4</v>
      </c>
      <c r="F23" s="15" t="str">
        <f>'[1]Access-Jun'!F20</f>
        <v>0100</v>
      </c>
      <c r="G23" s="17">
        <f>'[1]Access-Jun'!G20</f>
        <v>4881943</v>
      </c>
      <c r="H23" s="17">
        <f>'[1]Access-Jun'!H20</f>
        <v>0</v>
      </c>
      <c r="I23" s="17">
        <f>'[1]Access-Jun'!I20</f>
        <v>1000000</v>
      </c>
      <c r="J23" s="17">
        <f>'[1]Access-Jun'!J20</f>
        <v>0</v>
      </c>
      <c r="K23" s="17">
        <f>'[1]Access-Jun'!K20</f>
        <v>3881943</v>
      </c>
      <c r="L23" s="17">
        <f>'[1]Access-Jun'!L20</f>
        <v>0</v>
      </c>
      <c r="M23" s="17">
        <f>'[1]Access-Jun'!M20</f>
        <v>0</v>
      </c>
      <c r="N23" s="17">
        <f>'[1]Access-Jun'!N20</f>
        <v>3881943</v>
      </c>
      <c r="O23" s="17">
        <f>'[1]Access-Jun'!R20</f>
        <v>69514.12</v>
      </c>
      <c r="P23" s="18">
        <f>'[1]Access-Jun'!S20</f>
        <v>1.7899999999999999E-2</v>
      </c>
      <c r="Q23" s="17">
        <f>'[1]Access-Jun'!W20</f>
        <v>45828.36</v>
      </c>
      <c r="R23" s="18">
        <f>'[1]Access-Jun'!X20</f>
        <v>1.18E-2</v>
      </c>
      <c r="S23" s="17">
        <f>'[1]Access-Jun'!AA20</f>
        <v>45828.36</v>
      </c>
      <c r="T23" s="18">
        <f>'[1]Access-Jun'!AB20</f>
        <v>1.18E-2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2017-10-17T15:33:38Z</dcterms:created>
  <dcterms:modified xsi:type="dcterms:W3CDTF">2017-10-17T15:34:06Z</dcterms:modified>
</cp:coreProperties>
</file>